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宏一\進出口統計資料\110年\"/>
    </mc:Choice>
  </mc:AlternateContent>
  <xr:revisionPtr revIDLastSave="0" documentId="13_ncr:1_{FC7411FB-432A-4EB9-89AD-3F205F68B8F0}" xr6:coauthVersionLast="47" xr6:coauthVersionMax="47" xr10:uidLastSave="{00000000-0000-0000-0000-000000000000}"/>
  <bookViews>
    <workbookView xWindow="-108" yWindow="-108" windowWidth="23256" windowHeight="12576" xr2:uid="{DF0AC86C-C092-4724-8E17-67D734E53A5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</calcChain>
</file>

<file path=xl/sharedStrings.xml><?xml version="1.0" encoding="utf-8"?>
<sst xmlns="http://schemas.openxmlformats.org/spreadsheetml/2006/main" count="38" uniqueCount="35">
  <si>
    <r>
      <t>2021</t>
    </r>
    <r>
      <rPr>
        <b/>
        <sz val="12"/>
        <color theme="1"/>
        <rFont val="微軟正黑體 Light"/>
        <family val="2"/>
        <charset val="136"/>
      </rPr>
      <t>年</t>
    </r>
    <r>
      <rPr>
        <b/>
        <sz val="12"/>
        <color theme="1"/>
        <rFont val="Times New Roman"/>
        <family val="1"/>
      </rPr>
      <t>1-12</t>
    </r>
    <r>
      <rPr>
        <b/>
        <sz val="12"/>
        <color theme="1"/>
        <rFont val="微軟正黑體 Light"/>
        <family val="2"/>
        <charset val="136"/>
      </rPr>
      <t>月美國棉花出口統計表</t>
    </r>
    <phoneticPr fontId="3" type="noConversion"/>
  </si>
  <si>
    <r>
      <rPr>
        <sz val="12"/>
        <color indexed="8"/>
        <rFont val="微軟正黑體 Light"/>
        <family val="2"/>
        <charset val="136"/>
      </rPr>
      <t>出口國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微軟正黑體 Light"/>
        <family val="2"/>
        <charset val="136"/>
      </rPr>
      <t>排序</t>
    </r>
    <phoneticPr fontId="7" type="noConversion"/>
  </si>
  <si>
    <r>
      <t>2021/2020</t>
    </r>
    <r>
      <rPr>
        <sz val="12"/>
        <color indexed="8"/>
        <rFont val="微軟正黑體 Light"/>
        <family val="2"/>
        <charset val="136"/>
      </rPr>
      <t>成長率</t>
    </r>
    <r>
      <rPr>
        <sz val="12"/>
        <color indexed="8"/>
        <rFont val="Times New Roman"/>
        <family val="1"/>
      </rPr>
      <t xml:space="preserve"> </t>
    </r>
    <phoneticPr fontId="7" type="noConversion"/>
  </si>
  <si>
    <r>
      <rPr>
        <b/>
        <sz val="12"/>
        <color indexed="8"/>
        <rFont val="微軟正黑體 Light"/>
        <family val="2"/>
        <charset val="136"/>
      </rPr>
      <t xml:space="preserve">數量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噸</t>
    </r>
    <r>
      <rPr>
        <b/>
        <sz val="12"/>
        <color indexed="8"/>
        <rFont val="Times New Roman"/>
        <family val="1"/>
      </rPr>
      <t>)</t>
    </r>
    <phoneticPr fontId="7" type="noConversion"/>
  </si>
  <si>
    <r>
      <rPr>
        <sz val="12"/>
        <rFont val="微軟正黑體 Light"/>
        <family val="2"/>
        <charset val="136"/>
      </rPr>
      <t>數量占
比重</t>
    </r>
    <r>
      <rPr>
        <sz val="12"/>
        <rFont val="Times New Roman"/>
        <family val="1"/>
      </rPr>
      <t>%</t>
    </r>
    <phoneticPr fontId="7" type="noConversion"/>
  </si>
  <si>
    <r>
      <rPr>
        <b/>
        <sz val="12"/>
        <color indexed="8"/>
        <rFont val="微軟正黑體 Light"/>
        <family val="2"/>
        <charset val="136"/>
      </rPr>
      <t xml:space="preserve">金額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千美元</t>
    </r>
    <r>
      <rPr>
        <b/>
        <sz val="12"/>
        <color indexed="8"/>
        <rFont val="Times New Roman"/>
        <family val="1"/>
      </rPr>
      <t>)</t>
    </r>
    <phoneticPr fontId="7" type="noConversion"/>
  </si>
  <si>
    <r>
      <rPr>
        <b/>
        <sz val="12"/>
        <color indexed="8"/>
        <rFont val="微軟正黑體 Light"/>
        <family val="2"/>
        <charset val="136"/>
      </rPr>
      <t>數量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7" type="noConversion"/>
  </si>
  <si>
    <r>
      <rPr>
        <b/>
        <sz val="12"/>
        <color indexed="8"/>
        <rFont val="微軟正黑體 Light"/>
        <family val="2"/>
        <charset val="136"/>
      </rPr>
      <t>金額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7" type="noConversion"/>
  </si>
  <si>
    <r>
      <rPr>
        <sz val="12"/>
        <color indexed="8"/>
        <rFont val="微軟正黑體 Light"/>
        <family val="2"/>
        <charset val="136"/>
      </rPr>
      <t>排序</t>
    </r>
    <phoneticPr fontId="7" type="noConversion"/>
  </si>
  <si>
    <r>
      <rPr>
        <sz val="10"/>
        <color theme="1"/>
        <rFont val="微軟正黑體 Light"/>
        <family val="2"/>
        <charset val="136"/>
      </rPr>
      <t>全球</t>
    </r>
    <phoneticPr fontId="7" type="noConversion"/>
  </si>
  <si>
    <r>
      <rPr>
        <sz val="12"/>
        <rFont val="微軟正黑體 Light"/>
        <family val="2"/>
        <charset val="136"/>
      </rPr>
      <t>中國大陸</t>
    </r>
    <phoneticPr fontId="7" type="noConversion"/>
  </si>
  <si>
    <r>
      <rPr>
        <sz val="12"/>
        <rFont val="微軟正黑體 Light"/>
        <family val="2"/>
        <charset val="136"/>
      </rPr>
      <t>越南</t>
    </r>
    <phoneticPr fontId="7" type="noConversion"/>
  </si>
  <si>
    <r>
      <rPr>
        <sz val="12"/>
        <rFont val="微軟正黑體 Light"/>
        <family val="2"/>
        <charset val="136"/>
      </rPr>
      <t>巴基斯坦</t>
    </r>
    <phoneticPr fontId="7" type="noConversion"/>
  </si>
  <si>
    <r>
      <rPr>
        <sz val="12"/>
        <rFont val="微軟正黑體 Light"/>
        <family val="2"/>
        <charset val="136"/>
      </rPr>
      <t>土耳其</t>
    </r>
    <phoneticPr fontId="7" type="noConversion"/>
  </si>
  <si>
    <r>
      <rPr>
        <sz val="12"/>
        <rFont val="微軟正黑體 Light"/>
        <family val="2"/>
        <charset val="136"/>
      </rPr>
      <t>墨西哥</t>
    </r>
    <phoneticPr fontId="7" type="noConversion"/>
  </si>
  <si>
    <r>
      <rPr>
        <sz val="12"/>
        <rFont val="微軟正黑體 Light"/>
        <family val="2"/>
        <charset val="136"/>
      </rPr>
      <t>孟加拉</t>
    </r>
    <phoneticPr fontId="7" type="noConversion"/>
  </si>
  <si>
    <r>
      <rPr>
        <sz val="12"/>
        <rFont val="微軟正黑體 Light"/>
        <family val="2"/>
        <charset val="136"/>
      </rPr>
      <t>印尼</t>
    </r>
    <phoneticPr fontId="7" type="noConversion"/>
  </si>
  <si>
    <r>
      <rPr>
        <sz val="12"/>
        <rFont val="微軟正黑體 Light"/>
        <family val="2"/>
        <charset val="136"/>
      </rPr>
      <t>印度</t>
    </r>
    <phoneticPr fontId="7" type="noConversion"/>
  </si>
  <si>
    <r>
      <rPr>
        <sz val="12"/>
        <rFont val="微軟正黑體 Light"/>
        <family val="2"/>
        <charset val="136"/>
      </rPr>
      <t>南韓</t>
    </r>
    <phoneticPr fontId="7" type="noConversion"/>
  </si>
  <si>
    <r>
      <rPr>
        <sz val="12"/>
        <rFont val="微軟正黑體 Light"/>
        <family val="2"/>
        <charset val="136"/>
      </rPr>
      <t>祕魯</t>
    </r>
    <phoneticPr fontId="7" type="noConversion"/>
  </si>
  <si>
    <r>
      <rPr>
        <sz val="12"/>
        <rFont val="微軟正黑體 Light"/>
        <family val="2"/>
        <charset val="136"/>
      </rPr>
      <t>泰國</t>
    </r>
    <phoneticPr fontId="7" type="noConversion"/>
  </si>
  <si>
    <r>
      <rPr>
        <sz val="12"/>
        <rFont val="微軟正黑體 Light"/>
        <family val="2"/>
        <charset val="136"/>
      </rPr>
      <t>薩爾瓦多</t>
    </r>
    <phoneticPr fontId="7" type="noConversion"/>
  </si>
  <si>
    <r>
      <rPr>
        <sz val="12"/>
        <rFont val="微軟正黑體 Light"/>
        <family val="2"/>
        <charset val="136"/>
      </rPr>
      <t>瓜地馬拉</t>
    </r>
    <phoneticPr fontId="7" type="noConversion"/>
  </si>
  <si>
    <r>
      <rPr>
        <sz val="12"/>
        <rFont val="微軟正黑體 Light"/>
        <family val="2"/>
        <charset val="136"/>
      </rPr>
      <t>台灣</t>
    </r>
    <phoneticPr fontId="7" type="noConversion"/>
  </si>
  <si>
    <r>
      <rPr>
        <sz val="12"/>
        <rFont val="微軟正黑體 Light"/>
        <family val="2"/>
        <charset val="136"/>
      </rPr>
      <t>馬來西亞</t>
    </r>
    <phoneticPr fontId="7" type="noConversion"/>
  </si>
  <si>
    <t>宏都拉斯</t>
    <phoneticPr fontId="7" type="noConversion"/>
  </si>
  <si>
    <r>
      <rPr>
        <sz val="12"/>
        <rFont val="微軟正黑體 Light"/>
        <family val="2"/>
        <charset val="136"/>
      </rPr>
      <t>日本</t>
    </r>
    <phoneticPr fontId="7" type="noConversion"/>
  </si>
  <si>
    <t>尼加拉瓜</t>
    <phoneticPr fontId="7" type="noConversion"/>
  </si>
  <si>
    <r>
      <rPr>
        <sz val="12"/>
        <rFont val="微軟正黑體 Light"/>
        <family val="2"/>
        <charset val="136"/>
      </rPr>
      <t>厄瓜多</t>
    </r>
    <phoneticPr fontId="7" type="noConversion"/>
  </si>
  <si>
    <r>
      <rPr>
        <sz val="12"/>
        <rFont val="微軟正黑體 Light"/>
        <family val="2"/>
        <charset val="136"/>
      </rPr>
      <t>埃及</t>
    </r>
    <phoneticPr fontId="7" type="noConversion"/>
  </si>
  <si>
    <r>
      <t>21</t>
    </r>
    <r>
      <rPr>
        <sz val="12"/>
        <rFont val="微軟正黑體 Light"/>
        <family val="2"/>
        <charset val="136"/>
      </rPr>
      <t>～</t>
    </r>
    <phoneticPr fontId="3" type="noConversion"/>
  </si>
  <si>
    <r>
      <rPr>
        <sz val="12"/>
        <rFont val="微軟正黑體 Light"/>
        <family val="2"/>
        <charset val="136"/>
      </rPr>
      <t>其他國家地區</t>
    </r>
  </si>
  <si>
    <r>
      <t>2021</t>
    </r>
    <r>
      <rPr>
        <sz val="12"/>
        <color indexed="8"/>
        <rFont val="微軟正黑體 Light"/>
        <family val="2"/>
        <charset val="136"/>
      </rPr>
      <t>年</t>
    </r>
    <r>
      <rPr>
        <sz val="12"/>
        <color indexed="8"/>
        <rFont val="Times New Roman"/>
        <family val="1"/>
      </rPr>
      <t>1-12</t>
    </r>
    <r>
      <rPr>
        <sz val="12"/>
        <color indexed="8"/>
        <rFont val="微軟正黑體 Light"/>
        <family val="2"/>
        <charset val="136"/>
      </rPr>
      <t>月</t>
    </r>
    <phoneticPr fontId="7" type="noConversion"/>
  </si>
  <si>
    <r>
      <t>2020</t>
    </r>
    <r>
      <rPr>
        <sz val="12"/>
        <color indexed="8"/>
        <rFont val="微軟正黑體 Light"/>
        <family val="2"/>
        <charset val="136"/>
      </rPr>
      <t>年</t>
    </r>
    <r>
      <rPr>
        <sz val="12"/>
        <color indexed="8"/>
        <rFont val="Times New Roman"/>
        <family val="1"/>
      </rPr>
      <t>1-12</t>
    </r>
    <r>
      <rPr>
        <sz val="12"/>
        <color indexed="8"/>
        <rFont val="微軟正黑體 Light"/>
        <family val="2"/>
        <charset val="136"/>
      </rPr>
      <t>月</t>
    </r>
    <phoneticPr fontId="7" type="noConversion"/>
  </si>
  <si>
    <r>
      <rPr>
        <sz val="12"/>
        <color theme="1"/>
        <rFont val="微軟正黑體 Light"/>
        <family val="2"/>
        <charset val="136"/>
      </rPr>
      <t>＊</t>
    </r>
    <r>
      <rPr>
        <sz val="12"/>
        <color theme="1"/>
        <rFont val="Times New Roman"/>
        <family val="1"/>
      </rPr>
      <t>110</t>
    </r>
    <r>
      <rPr>
        <sz val="12"/>
        <color theme="1"/>
        <rFont val="微軟正黑體 Light"/>
        <family val="2"/>
        <charset val="136"/>
      </rPr>
      <t>年</t>
    </r>
    <r>
      <rPr>
        <sz val="12"/>
        <color theme="1"/>
        <rFont val="Times New Roman"/>
        <family val="1"/>
      </rPr>
      <t>1-12</t>
    </r>
    <r>
      <rPr>
        <sz val="12"/>
        <color theme="1"/>
        <rFont val="微軟正黑體 Light"/>
        <family val="2"/>
        <charset val="136"/>
      </rPr>
      <t>月，美國棉花出口數量較前一年同期</t>
    </r>
    <r>
      <rPr>
        <sz val="12"/>
        <color theme="1"/>
        <rFont val="新細明體"/>
        <family val="2"/>
        <charset val="136"/>
      </rPr>
      <t>減少22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 Light"/>
        <family val="2"/>
        <charset val="136"/>
      </rPr>
      <t>至297.66萬噸、出口金額</t>
    </r>
    <r>
      <rPr>
        <sz val="12"/>
        <color theme="1"/>
        <rFont val="新細明體"/>
        <family val="2"/>
        <charset val="136"/>
      </rPr>
      <t>減少4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 Light"/>
        <family val="2"/>
        <charset val="136"/>
      </rPr>
      <t>為57.13億美元，前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 Light"/>
        <family val="2"/>
        <charset val="136"/>
      </rPr>
      <t>大出口國如下表。
＊中國大陸是美國棉最大出口市場，出口量</t>
    </r>
    <r>
      <rPr>
        <sz val="12"/>
        <color theme="1"/>
        <rFont val="新細明體"/>
        <family val="2"/>
        <charset val="136"/>
      </rPr>
      <t>為70.02</t>
    </r>
    <r>
      <rPr>
        <sz val="12"/>
        <color theme="1"/>
        <rFont val="微軟正黑體 Light"/>
        <family val="2"/>
        <charset val="136"/>
      </rPr>
      <t>萬噸，占出口比重23.5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 Light"/>
        <family val="2"/>
        <charset val="136"/>
      </rPr>
      <t>，</t>
    </r>
    <r>
      <rPr>
        <sz val="12"/>
        <color theme="1"/>
        <rFont val="新細明體"/>
        <family val="2"/>
        <charset val="136"/>
      </rPr>
      <t>較前一年同期減少40.7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 Light"/>
        <family val="2"/>
        <charset val="136"/>
      </rPr>
      <t>；第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微軟正黑體 Light"/>
        <family val="2"/>
        <charset val="136"/>
      </rPr>
      <t>～5大出口國出口量</t>
    </r>
    <r>
      <rPr>
        <sz val="12"/>
        <color theme="1"/>
        <rFont val="新細明體"/>
        <family val="2"/>
        <charset val="136"/>
      </rPr>
      <t>、</t>
    </r>
    <r>
      <rPr>
        <sz val="12"/>
        <color theme="1"/>
        <rFont val="微軟正黑體 Light"/>
        <family val="2"/>
        <charset val="136"/>
      </rPr>
      <t>所佔比重</t>
    </r>
    <r>
      <rPr>
        <sz val="12"/>
        <color theme="1"/>
        <rFont val="新細明體"/>
        <family val="2"/>
        <charset val="136"/>
      </rPr>
      <t>及成長率</t>
    </r>
    <r>
      <rPr>
        <sz val="12"/>
        <color theme="1"/>
        <rFont val="微軟正黑體 Light"/>
        <family val="2"/>
        <charset val="136"/>
      </rPr>
      <t>分別為越南</t>
    </r>
    <r>
      <rPr>
        <sz val="12"/>
        <color theme="1"/>
        <rFont val="Times New Roman"/>
        <family val="1"/>
      </rPr>
      <t>(56.5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新細明體"/>
        <family val="2"/>
        <charset val="136"/>
      </rPr>
      <t>占19</t>
    </r>
    <r>
      <rPr>
        <sz val="12"/>
        <color theme="1"/>
        <rFont val="Times New Roman"/>
        <family val="1"/>
      </rPr>
      <t>%</t>
    </r>
    <r>
      <rPr>
        <sz val="12"/>
        <color theme="1"/>
        <rFont val="新細明體"/>
        <family val="1"/>
        <charset val="136"/>
      </rPr>
      <t>、衰退27.7%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 Light"/>
        <family val="2"/>
        <charset val="136"/>
      </rPr>
      <t>、巴基斯坦</t>
    </r>
    <r>
      <rPr>
        <sz val="12"/>
        <color theme="1"/>
        <rFont val="Times New Roman"/>
        <family val="1"/>
      </rPr>
      <t>(39.2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新細明體"/>
        <family val="2"/>
        <charset val="136"/>
      </rPr>
      <t>占</t>
    </r>
    <r>
      <rPr>
        <sz val="12"/>
        <color theme="1"/>
        <rFont val="Times New Roman"/>
        <family val="1"/>
      </rPr>
      <t>13.2%</t>
    </r>
    <r>
      <rPr>
        <sz val="12"/>
        <color theme="1"/>
        <rFont val="新細明體"/>
        <family val="1"/>
        <charset val="136"/>
      </rPr>
      <t>、衰退22.8%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 Light"/>
        <family val="2"/>
        <charset val="136"/>
      </rPr>
      <t>、土耳其</t>
    </r>
    <r>
      <rPr>
        <sz val="12"/>
        <color theme="1"/>
        <rFont val="Times New Roman"/>
        <family val="1"/>
      </rPr>
      <t>(30.5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新細明體"/>
        <family val="2"/>
        <charset val="136"/>
      </rPr>
      <t>占</t>
    </r>
    <r>
      <rPr>
        <sz val="12"/>
        <color theme="1"/>
        <rFont val="Times New Roman"/>
        <family val="2"/>
      </rPr>
      <t>10.2</t>
    </r>
    <r>
      <rPr>
        <sz val="12"/>
        <color theme="1"/>
        <rFont val="Times New Roman"/>
        <family val="1"/>
      </rPr>
      <t>%</t>
    </r>
    <r>
      <rPr>
        <sz val="12"/>
        <color theme="1"/>
        <rFont val="新細明體"/>
        <family val="1"/>
        <charset val="136"/>
      </rPr>
      <t>、衰退16.9</t>
    </r>
    <r>
      <rPr>
        <sz val="12"/>
        <color theme="1"/>
        <rFont val="Times New Roman"/>
        <family val="1"/>
      </rPr>
      <t>%)</t>
    </r>
    <r>
      <rPr>
        <sz val="12"/>
        <color theme="1"/>
        <rFont val="微軟正黑體 Light"/>
        <family val="2"/>
        <charset val="136"/>
      </rPr>
      <t>、</t>
    </r>
    <r>
      <rPr>
        <sz val="12"/>
        <color theme="1"/>
        <rFont val="新細明體"/>
        <family val="2"/>
        <charset val="136"/>
      </rPr>
      <t>墨西哥</t>
    </r>
    <r>
      <rPr>
        <sz val="12"/>
        <color theme="1"/>
        <rFont val="Times New Roman"/>
        <family val="1"/>
      </rPr>
      <t>(20.1</t>
    </r>
    <r>
      <rPr>
        <sz val="12"/>
        <color theme="1"/>
        <rFont val="微軟正黑體 Light"/>
        <family val="2"/>
        <charset val="136"/>
      </rPr>
      <t>萬噸、</t>
    </r>
    <r>
      <rPr>
        <sz val="12"/>
        <color theme="1"/>
        <rFont val="新細明體"/>
        <family val="2"/>
        <charset val="136"/>
      </rPr>
      <t>占6.8</t>
    </r>
    <r>
      <rPr>
        <sz val="12"/>
        <color theme="1"/>
        <rFont val="Times New Roman"/>
        <family val="1"/>
      </rPr>
      <t>%</t>
    </r>
    <r>
      <rPr>
        <sz val="12"/>
        <color theme="1"/>
        <rFont val="新細明體"/>
        <family val="1"/>
        <charset val="136"/>
      </rPr>
      <t>、成長82%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 Light"/>
        <family val="2"/>
        <charset val="136"/>
      </rPr>
      <t>。
＊台灣為第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微軟正黑體 Light"/>
        <family val="2"/>
        <charset val="136"/>
      </rPr>
      <t>大出口國，出口數量為</t>
    </r>
    <r>
      <rPr>
        <sz val="12"/>
        <color theme="1"/>
        <rFont val="Times New Roman"/>
        <family val="2"/>
      </rPr>
      <t>3.69</t>
    </r>
    <r>
      <rPr>
        <sz val="12"/>
        <color theme="1"/>
        <rFont val="微軟正黑體 Light"/>
        <family val="2"/>
        <charset val="136"/>
      </rPr>
      <t>萬噸，占出口比重</t>
    </r>
    <r>
      <rPr>
        <sz val="12"/>
        <color theme="1"/>
        <rFont val="Times New Roman"/>
        <family val="2"/>
      </rPr>
      <t>1.2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 Light"/>
        <family val="2"/>
        <charset val="136"/>
      </rPr>
      <t>，較</t>
    </r>
    <r>
      <rPr>
        <sz val="12"/>
        <color theme="1"/>
        <rFont val="新細明體"/>
        <family val="2"/>
        <charset val="136"/>
      </rPr>
      <t>前一年同期</t>
    </r>
    <r>
      <rPr>
        <sz val="12"/>
        <color theme="1"/>
        <rFont val="微軟正黑體 Light"/>
        <family val="2"/>
        <charset val="136"/>
      </rPr>
      <t>減少9.7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 Light"/>
        <family val="2"/>
        <charset val="136"/>
      </rPr>
      <t>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</si>
</sst>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b/>
      <sz val="12"/>
      <color theme="1"/>
      <name val="微軟正黑體 Light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indexed="8"/>
      <name val="微軟正黑體 Light"/>
      <family val="2"/>
      <charset val="136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b/>
      <sz val="12"/>
      <color indexed="8"/>
      <name val="Times New Roman"/>
      <family val="2"/>
      <charset val="136"/>
    </font>
    <font>
      <b/>
      <sz val="12"/>
      <color indexed="8"/>
      <name val="微軟正黑體 Light"/>
      <family val="2"/>
      <charset val="136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微軟正黑體 Light"/>
      <family val="2"/>
      <charset val="136"/>
    </font>
    <font>
      <sz val="10"/>
      <color theme="1"/>
      <name val="微軟正黑體 Light"/>
      <family val="2"/>
      <charset val="136"/>
    </font>
    <font>
      <sz val="12"/>
      <color theme="1"/>
      <name val="Times New Roman"/>
      <family val="2"/>
      <charset val="136"/>
    </font>
    <font>
      <sz val="12"/>
      <color theme="1"/>
      <name val="微軟正黑體 Light"/>
      <family val="2"/>
      <charset val="136"/>
    </font>
    <font>
      <sz val="12"/>
      <color theme="1"/>
      <name val="新細明體"/>
      <family val="2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7" fontId="4" fillId="0" borderId="6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>
      <alignment vertical="center"/>
    </xf>
    <xf numFmtId="177" fontId="4" fillId="3" borderId="4" xfId="0" applyNumberFormat="1" applyFont="1" applyFill="1" applyBorder="1">
      <alignment vertical="center"/>
    </xf>
    <xf numFmtId="177" fontId="4" fillId="3" borderId="5" xfId="0" applyNumberFormat="1" applyFont="1" applyFill="1" applyBorder="1">
      <alignment vertical="center"/>
    </xf>
    <xf numFmtId="0" fontId="11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 wrapText="1"/>
    </xf>
    <xf numFmtId="177" fontId="11" fillId="3" borderId="4" xfId="0" applyNumberFormat="1" applyFont="1" applyFill="1" applyBorder="1">
      <alignment vertical="center"/>
    </xf>
    <xf numFmtId="177" fontId="11" fillId="3" borderId="5" xfId="0" applyNumberFormat="1" applyFont="1" applyFill="1" applyBorder="1">
      <alignment vertical="center"/>
    </xf>
    <xf numFmtId="0" fontId="11" fillId="0" borderId="7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038A-D20F-47AB-9AA7-563A368DBABE}">
  <dimension ref="A1:J27"/>
  <sheetViews>
    <sheetView tabSelected="1" topLeftCell="A16" workbookViewId="0">
      <selection activeCell="L27" sqref="L27"/>
    </sheetView>
  </sheetViews>
  <sheetFormatPr defaultRowHeight="15.6" x14ac:dyDescent="0.3"/>
  <cols>
    <col min="1" max="1" width="6" style="1" bestFit="1" customWidth="1"/>
    <col min="2" max="2" width="15.109375" style="1" customWidth="1"/>
    <col min="3" max="3" width="12.5546875" style="1" customWidth="1"/>
    <col min="4" max="4" width="9.6640625" style="1" customWidth="1"/>
    <col min="5" max="5" width="12.109375" style="1" customWidth="1"/>
    <col min="6" max="6" width="13.5546875" style="1" customWidth="1"/>
    <col min="7" max="7" width="10.21875" style="1" customWidth="1"/>
    <col min="8" max="8" width="11.5546875" style="1" customWidth="1"/>
    <col min="9" max="10" width="10.6640625" style="1" customWidth="1"/>
    <col min="11" max="16384" width="8.88671875" style="1"/>
  </cols>
  <sheetData>
    <row r="1" spans="1:10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11" customHeight="1" thickBot="1" x14ac:dyDescent="0.35">
      <c r="A2" s="31" t="s">
        <v>34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24.6" customHeight="1" thickTop="1" x14ac:dyDescent="0.3">
      <c r="A3" s="22" t="s">
        <v>1</v>
      </c>
      <c r="B3" s="23"/>
      <c r="C3" s="26" t="s">
        <v>32</v>
      </c>
      <c r="D3" s="27"/>
      <c r="E3" s="28"/>
      <c r="F3" s="26" t="s">
        <v>33</v>
      </c>
      <c r="G3" s="27"/>
      <c r="H3" s="28"/>
      <c r="I3" s="29" t="s">
        <v>2</v>
      </c>
      <c r="J3" s="30"/>
    </row>
    <row r="4" spans="1:10" ht="31.2" x14ac:dyDescent="0.3">
      <c r="A4" s="24"/>
      <c r="B4" s="25"/>
      <c r="C4" s="2" t="s">
        <v>3</v>
      </c>
      <c r="D4" s="3" t="s">
        <v>4</v>
      </c>
      <c r="E4" s="4" t="s">
        <v>5</v>
      </c>
      <c r="F4" s="2" t="s">
        <v>3</v>
      </c>
      <c r="G4" s="3" t="s">
        <v>4</v>
      </c>
      <c r="H4" s="4" t="s">
        <v>5</v>
      </c>
      <c r="I4" s="5" t="s">
        <v>6</v>
      </c>
      <c r="J4" s="6" t="s">
        <v>7</v>
      </c>
    </row>
    <row r="5" spans="1:10" ht="25.05" customHeight="1" x14ac:dyDescent="0.3">
      <c r="A5" s="7" t="s">
        <v>8</v>
      </c>
      <c r="B5" s="8" t="s">
        <v>9</v>
      </c>
      <c r="C5" s="9">
        <v>2976640.2349999999</v>
      </c>
      <c r="D5" s="10">
        <v>1</v>
      </c>
      <c r="E5" s="11">
        <v>5713047.8200000003</v>
      </c>
      <c r="F5" s="9">
        <v>3815648.6770000001</v>
      </c>
      <c r="G5" s="10">
        <v>1</v>
      </c>
      <c r="H5" s="11">
        <v>5952588.898</v>
      </c>
      <c r="I5" s="12">
        <f t="shared" ref="I5:I26" si="0">(C5-F5)/F5</f>
        <v>-0.2198861879127873</v>
      </c>
      <c r="J5" s="13">
        <f t="shared" ref="J5:J26" si="1">(E5-H5)/H5</f>
        <v>-4.0241495272835444E-2</v>
      </c>
    </row>
    <row r="6" spans="1:10" ht="25.05" customHeight="1" x14ac:dyDescent="0.3">
      <c r="A6" s="14">
        <v>1</v>
      </c>
      <c r="B6" s="15" t="s">
        <v>10</v>
      </c>
      <c r="C6" s="9">
        <v>700165.745</v>
      </c>
      <c r="D6" s="10">
        <v>0.23522014409645312</v>
      </c>
      <c r="E6" s="11">
        <v>1342974.233</v>
      </c>
      <c r="F6" s="9">
        <v>1181338.4210000001</v>
      </c>
      <c r="G6" s="10">
        <v>0.30960356180611753</v>
      </c>
      <c r="H6" s="11">
        <v>1821513.8810000001</v>
      </c>
      <c r="I6" s="16">
        <f t="shared" si="0"/>
        <v>-0.40731145914367928</v>
      </c>
      <c r="J6" s="17">
        <f t="shared" si="1"/>
        <v>-0.26271534518160505</v>
      </c>
    </row>
    <row r="7" spans="1:10" ht="25.05" customHeight="1" x14ac:dyDescent="0.3">
      <c r="A7" s="14">
        <v>2</v>
      </c>
      <c r="B7" s="15" t="s">
        <v>11</v>
      </c>
      <c r="C7" s="9">
        <v>565002.13300000003</v>
      </c>
      <c r="D7" s="10">
        <v>0.18981203249105449</v>
      </c>
      <c r="E7" s="11">
        <v>1026386.702</v>
      </c>
      <c r="F7" s="9">
        <v>780985.41899999999</v>
      </c>
      <c r="G7" s="10">
        <v>0.2046795931993505</v>
      </c>
      <c r="H7" s="11">
        <v>1161490.182</v>
      </c>
      <c r="I7" s="16">
        <f t="shared" si="0"/>
        <v>-0.27655226428753593</v>
      </c>
      <c r="J7" s="17">
        <f t="shared" si="1"/>
        <v>-0.11631908912683343</v>
      </c>
    </row>
    <row r="8" spans="1:10" ht="25.05" customHeight="1" x14ac:dyDescent="0.3">
      <c r="A8" s="14">
        <v>3</v>
      </c>
      <c r="B8" s="15" t="s">
        <v>12</v>
      </c>
      <c r="C8" s="9">
        <v>392048.65600000002</v>
      </c>
      <c r="D8" s="10">
        <v>0.13170844477280272</v>
      </c>
      <c r="E8" s="11">
        <v>709671.76599999995</v>
      </c>
      <c r="F8" s="9">
        <v>507928.49300000002</v>
      </c>
      <c r="G8" s="10">
        <v>0.13311720653468329</v>
      </c>
      <c r="H8" s="11">
        <v>787125.09600000002</v>
      </c>
      <c r="I8" s="16">
        <f t="shared" si="0"/>
        <v>-0.22814202903950889</v>
      </c>
      <c r="J8" s="17">
        <f t="shared" si="1"/>
        <v>-9.840028020145869E-2</v>
      </c>
    </row>
    <row r="9" spans="1:10" ht="25.05" customHeight="1" x14ac:dyDescent="0.3">
      <c r="A9" s="14">
        <v>4</v>
      </c>
      <c r="B9" s="15" t="s">
        <v>13</v>
      </c>
      <c r="C9" s="9">
        <v>305103.92</v>
      </c>
      <c r="D9" s="10">
        <v>0.10249942751311363</v>
      </c>
      <c r="E9" s="11">
        <v>558757.93900000001</v>
      </c>
      <c r="F9" s="9">
        <v>367070.11099999998</v>
      </c>
      <c r="G9" s="10">
        <v>9.6201233937660016E-2</v>
      </c>
      <c r="H9" s="11">
        <v>573822.31400000001</v>
      </c>
      <c r="I9" s="16">
        <f t="shared" si="0"/>
        <v>-0.16881295736987967</v>
      </c>
      <c r="J9" s="17">
        <f t="shared" si="1"/>
        <v>-2.6252682463651981E-2</v>
      </c>
    </row>
    <row r="10" spans="1:10" ht="25.05" customHeight="1" x14ac:dyDescent="0.3">
      <c r="A10" s="14">
        <v>5</v>
      </c>
      <c r="B10" s="15" t="s">
        <v>14</v>
      </c>
      <c r="C10" s="9">
        <v>201018.38200000001</v>
      </c>
      <c r="D10" s="10">
        <v>6.7531970990777138E-2</v>
      </c>
      <c r="E10" s="11">
        <v>407102.74300000002</v>
      </c>
      <c r="F10" s="9">
        <v>110463.56</v>
      </c>
      <c r="G10" s="10">
        <v>2.8950139111562655E-2</v>
      </c>
      <c r="H10" s="11">
        <v>177607.06</v>
      </c>
      <c r="I10" s="16">
        <f>(C10-F10)/F10</f>
        <v>0.8197709905420395</v>
      </c>
      <c r="J10" s="17">
        <f>(E10-H10)/H10</f>
        <v>1.292154056263304</v>
      </c>
    </row>
    <row r="11" spans="1:10" ht="25.05" customHeight="1" x14ac:dyDescent="0.3">
      <c r="A11" s="14">
        <v>6</v>
      </c>
      <c r="B11" s="15" t="s">
        <v>15</v>
      </c>
      <c r="C11" s="9">
        <v>165476.448</v>
      </c>
      <c r="D11" s="10">
        <v>5.5591685570291975E-2</v>
      </c>
      <c r="E11" s="11">
        <v>311150.94199999998</v>
      </c>
      <c r="F11" s="9">
        <v>207380.05499999999</v>
      </c>
      <c r="G11" s="10">
        <v>5.4349881908690195E-2</v>
      </c>
      <c r="H11" s="11">
        <v>329460.37900000002</v>
      </c>
      <c r="I11" s="16">
        <f t="shared" si="0"/>
        <v>-0.20206189548941914</v>
      </c>
      <c r="J11" s="17">
        <f t="shared" si="1"/>
        <v>-5.557401790034374E-2</v>
      </c>
    </row>
    <row r="12" spans="1:10" ht="25.05" customHeight="1" x14ac:dyDescent="0.3">
      <c r="A12" s="14">
        <v>7</v>
      </c>
      <c r="B12" s="15" t="s">
        <v>16</v>
      </c>
      <c r="C12" s="9">
        <v>116020.989</v>
      </c>
      <c r="D12" s="10">
        <v>3.8977162115797312E-2</v>
      </c>
      <c r="E12" s="11">
        <v>217816.63800000001</v>
      </c>
      <c r="F12" s="9">
        <v>159355.90700000001</v>
      </c>
      <c r="G12" s="10">
        <v>4.1763778714892417E-2</v>
      </c>
      <c r="H12" s="11">
        <v>256721.61900000001</v>
      </c>
      <c r="I12" s="16">
        <f t="shared" si="0"/>
        <v>-0.27193794579575892</v>
      </c>
      <c r="J12" s="17">
        <f t="shared" si="1"/>
        <v>-0.15154540218134102</v>
      </c>
    </row>
    <row r="13" spans="1:10" ht="25.05" customHeight="1" x14ac:dyDescent="0.3">
      <c r="A13" s="14">
        <v>8</v>
      </c>
      <c r="B13" s="15" t="s">
        <v>17</v>
      </c>
      <c r="C13" s="9">
        <v>68966.142999999996</v>
      </c>
      <c r="D13" s="10">
        <v>2.3169122754265262E-2</v>
      </c>
      <c r="E13" s="11">
        <v>214049.399</v>
      </c>
      <c r="F13" s="9">
        <v>69535.320999999996</v>
      </c>
      <c r="G13" s="10">
        <v>1.8223722068319761E-2</v>
      </c>
      <c r="H13" s="11">
        <v>147378.07399999999</v>
      </c>
      <c r="I13" s="16">
        <f>(C13-F13)/F13</f>
        <v>-8.1854515347674871E-3</v>
      </c>
      <c r="J13" s="17">
        <f>(E13-H13)/H13</f>
        <v>0.45238293044866373</v>
      </c>
    </row>
    <row r="14" spans="1:10" ht="25.05" customHeight="1" x14ac:dyDescent="0.3">
      <c r="A14" s="14">
        <v>9</v>
      </c>
      <c r="B14" s="15" t="s">
        <v>18</v>
      </c>
      <c r="C14" s="9">
        <v>80422.062000000005</v>
      </c>
      <c r="D14" s="10">
        <v>2.7017729940749795E-2</v>
      </c>
      <c r="E14" s="11">
        <v>153269.79800000001</v>
      </c>
      <c r="F14" s="9">
        <v>70639.945000000007</v>
      </c>
      <c r="G14" s="10">
        <v>1.8513220419323212E-2</v>
      </c>
      <c r="H14" s="11">
        <v>110905.573</v>
      </c>
      <c r="I14" s="16">
        <f>(C14-F14)/F14</f>
        <v>0.13847854779615126</v>
      </c>
      <c r="J14" s="17">
        <f>(E14-H14)/H14</f>
        <v>0.38198463660613347</v>
      </c>
    </row>
    <row r="15" spans="1:10" ht="25.05" customHeight="1" x14ac:dyDescent="0.3">
      <c r="A15" s="14">
        <v>11</v>
      </c>
      <c r="B15" s="15" t="s">
        <v>19</v>
      </c>
      <c r="C15" s="9">
        <v>54514.307000000001</v>
      </c>
      <c r="D15" s="10">
        <v>1.8314039553389293E-2</v>
      </c>
      <c r="E15" s="11">
        <v>127979.50900000001</v>
      </c>
      <c r="F15" s="9">
        <v>34124.868999999999</v>
      </c>
      <c r="G15" s="10">
        <v>8.9433991147293453E-3</v>
      </c>
      <c r="H15" s="11">
        <v>60588.243000000002</v>
      </c>
      <c r="I15" s="16">
        <f>(C15-F15)/F15</f>
        <v>0.59749498232506049</v>
      </c>
      <c r="J15" s="17">
        <f>(E15-H15)/H15</f>
        <v>1.1122828896028558</v>
      </c>
    </row>
    <row r="16" spans="1:10" ht="25.05" customHeight="1" x14ac:dyDescent="0.3">
      <c r="A16" s="14">
        <v>10</v>
      </c>
      <c r="B16" s="15" t="s">
        <v>20</v>
      </c>
      <c r="C16" s="9">
        <v>62718.966</v>
      </c>
      <c r="D16" s="10">
        <v>2.1070388440812028E-2</v>
      </c>
      <c r="E16" s="11">
        <v>123417.277</v>
      </c>
      <c r="F16" s="9">
        <v>74578.994000000006</v>
      </c>
      <c r="G16" s="10">
        <v>1.9545561007633619E-2</v>
      </c>
      <c r="H16" s="11">
        <v>119312.14599999999</v>
      </c>
      <c r="I16" s="16">
        <f t="shared" si="0"/>
        <v>-0.15902638751067097</v>
      </c>
      <c r="J16" s="17">
        <f t="shared" si="1"/>
        <v>3.4406647919986356E-2</v>
      </c>
    </row>
    <row r="17" spans="1:10" ht="25.05" customHeight="1" x14ac:dyDescent="0.3">
      <c r="A17" s="14">
        <v>12</v>
      </c>
      <c r="B17" s="15" t="s">
        <v>21</v>
      </c>
      <c r="C17" s="9">
        <v>40393.794000000002</v>
      </c>
      <c r="D17" s="10">
        <v>1.3570264059808358E-2</v>
      </c>
      <c r="E17" s="11">
        <v>74162.349000000002</v>
      </c>
      <c r="F17" s="9">
        <v>27240.203000000001</v>
      </c>
      <c r="G17" s="10">
        <v>7.1390752414389538E-3</v>
      </c>
      <c r="H17" s="11">
        <v>45668.587</v>
      </c>
      <c r="I17" s="16">
        <f>(C17-F17)/F17</f>
        <v>0.48287419150290473</v>
      </c>
      <c r="J17" s="17">
        <f>(E17-H17)/H17</f>
        <v>0.62392475598161168</v>
      </c>
    </row>
    <row r="18" spans="1:10" ht="25.05" customHeight="1" x14ac:dyDescent="0.3">
      <c r="A18" s="14">
        <v>15</v>
      </c>
      <c r="B18" s="15" t="s">
        <v>22</v>
      </c>
      <c r="C18" s="9">
        <v>34171.286999999997</v>
      </c>
      <c r="D18" s="10">
        <v>1.1479817613901197E-2</v>
      </c>
      <c r="E18" s="11">
        <v>67863.293000000005</v>
      </c>
      <c r="F18" s="9">
        <v>27874.525000000001</v>
      </c>
      <c r="G18" s="10">
        <v>7.3053174858634922E-3</v>
      </c>
      <c r="H18" s="11">
        <v>43186.807999999997</v>
      </c>
      <c r="I18" s="16">
        <f>(C18-F18)/F18</f>
        <v>0.22589665653495422</v>
      </c>
      <c r="J18" s="17">
        <f>(E18-H18)/H18</f>
        <v>0.57138941595313109</v>
      </c>
    </row>
    <row r="19" spans="1:10" ht="25.05" customHeight="1" x14ac:dyDescent="0.3">
      <c r="A19" s="14">
        <v>14</v>
      </c>
      <c r="B19" s="15" t="s">
        <v>23</v>
      </c>
      <c r="C19" s="9">
        <v>36944.28</v>
      </c>
      <c r="D19" s="10">
        <v>1.2411402481764814E-2</v>
      </c>
      <c r="E19" s="11">
        <v>62553.837</v>
      </c>
      <c r="F19" s="9">
        <v>40910.315000000002</v>
      </c>
      <c r="G19" s="10">
        <v>1.0721719545774628E-2</v>
      </c>
      <c r="H19" s="11">
        <v>57397.737000000001</v>
      </c>
      <c r="I19" s="16">
        <f>(C19-F19)/F19</f>
        <v>-9.6944621423716806E-2</v>
      </c>
      <c r="J19" s="17">
        <f>(E19-H19)/H19</f>
        <v>8.9831067730074418E-2</v>
      </c>
    </row>
    <row r="20" spans="1:10" ht="25.05" customHeight="1" x14ac:dyDescent="0.3">
      <c r="A20" s="14">
        <v>13</v>
      </c>
      <c r="B20" s="15" t="s">
        <v>24</v>
      </c>
      <c r="C20" s="9">
        <v>37199.660000000003</v>
      </c>
      <c r="D20" s="10">
        <v>1.2497197196556743E-2</v>
      </c>
      <c r="E20" s="11">
        <v>62427.677000000003</v>
      </c>
      <c r="F20" s="9">
        <v>51172.008999999998</v>
      </c>
      <c r="G20" s="10">
        <v>1.3411090310398615E-2</v>
      </c>
      <c r="H20" s="11">
        <v>79201.941999999995</v>
      </c>
      <c r="I20" s="16">
        <f t="shared" si="0"/>
        <v>-0.27304671583247775</v>
      </c>
      <c r="J20" s="17">
        <f t="shared" si="1"/>
        <v>-0.21179108209240619</v>
      </c>
    </row>
    <row r="21" spans="1:10" ht="25.05" customHeight="1" x14ac:dyDescent="0.3">
      <c r="A21" s="14">
        <v>17</v>
      </c>
      <c r="B21" s="15" t="s">
        <v>25</v>
      </c>
      <c r="C21" s="9">
        <v>18982.509999999998</v>
      </c>
      <c r="D21" s="10">
        <v>6.3771596502658979E-3</v>
      </c>
      <c r="E21" s="11">
        <v>40245</v>
      </c>
      <c r="F21" s="9">
        <v>10782.724</v>
      </c>
      <c r="G21" s="10">
        <v>2.8259215962402923E-3</v>
      </c>
      <c r="H21" s="11">
        <v>18791.112000000001</v>
      </c>
      <c r="I21" s="16">
        <f>(C21-F21)/F21</f>
        <v>0.76045589222166854</v>
      </c>
      <c r="J21" s="17">
        <f>(E21-H21)/H21</f>
        <v>1.1417040141105006</v>
      </c>
    </row>
    <row r="22" spans="1:10" ht="25.05" customHeight="1" x14ac:dyDescent="0.3">
      <c r="A22" s="14">
        <v>16</v>
      </c>
      <c r="B22" s="15" t="s">
        <v>26</v>
      </c>
      <c r="C22" s="9">
        <v>20638.455999999998</v>
      </c>
      <c r="D22" s="10">
        <v>6.9334734367050574E-3</v>
      </c>
      <c r="E22" s="11">
        <v>39772.641000000003</v>
      </c>
      <c r="F22" s="9">
        <v>23986.851999999999</v>
      </c>
      <c r="G22" s="10">
        <v>6.2864414495464828E-3</v>
      </c>
      <c r="H22" s="11">
        <v>38515.720999999998</v>
      </c>
      <c r="I22" s="16">
        <f t="shared" si="0"/>
        <v>-0.1395929736840833</v>
      </c>
      <c r="J22" s="17">
        <f t="shared" si="1"/>
        <v>3.2633947057618511E-2</v>
      </c>
    </row>
    <row r="23" spans="1:10" ht="25.05" customHeight="1" x14ac:dyDescent="0.3">
      <c r="A23" s="14">
        <v>18</v>
      </c>
      <c r="B23" s="15" t="s">
        <v>27</v>
      </c>
      <c r="C23" s="9">
        <v>12846.358</v>
      </c>
      <c r="D23" s="10">
        <v>4.3157241002623218E-3</v>
      </c>
      <c r="E23" s="11">
        <v>27412.010999999999</v>
      </c>
      <c r="F23" s="9">
        <v>5306.6850000000004</v>
      </c>
      <c r="G23" s="10">
        <v>1.3907687654756272E-3</v>
      </c>
      <c r="H23" s="11">
        <v>9194.6749999999993</v>
      </c>
      <c r="I23" s="16">
        <f>(C23-F23)/F23</f>
        <v>1.4207877422534028</v>
      </c>
      <c r="J23" s="17">
        <f>(E23-H23)/H23</f>
        <v>1.9812919978139523</v>
      </c>
    </row>
    <row r="24" spans="1:10" ht="25.05" customHeight="1" x14ac:dyDescent="0.3">
      <c r="A24" s="14">
        <v>19</v>
      </c>
      <c r="B24" s="15" t="s">
        <v>28</v>
      </c>
      <c r="C24" s="9">
        <v>12918.121999999999</v>
      </c>
      <c r="D24" s="10">
        <v>4.3398331609261469E-3</v>
      </c>
      <c r="E24" s="11">
        <v>24930.023000000001</v>
      </c>
      <c r="F24" s="9">
        <v>6516.09</v>
      </c>
      <c r="G24" s="10">
        <v>1.7077279780179301E-3</v>
      </c>
      <c r="H24" s="11">
        <v>10554.196</v>
      </c>
      <c r="I24" s="16">
        <f>(C24-F24)/F24</f>
        <v>0.98249594465392576</v>
      </c>
      <c r="J24" s="17">
        <f>(E24-H24)/H24</f>
        <v>1.362095890582286</v>
      </c>
    </row>
    <row r="25" spans="1:10" ht="25.05" customHeight="1" x14ac:dyDescent="0.3">
      <c r="A25" s="14">
        <v>20</v>
      </c>
      <c r="B25" s="15" t="s">
        <v>29</v>
      </c>
      <c r="C25" s="9">
        <v>8944.6990000000005</v>
      </c>
      <c r="D25" s="10">
        <v>3.0049647568511084E-3</v>
      </c>
      <c r="E25" s="11">
        <v>20678.708999999999</v>
      </c>
      <c r="F25" s="9">
        <v>16466.317999999999</v>
      </c>
      <c r="G25" s="10">
        <v>4.3154701582605896E-3</v>
      </c>
      <c r="H25" s="11">
        <v>27744.521000000001</v>
      </c>
      <c r="I25" s="16">
        <f t="shared" si="0"/>
        <v>-0.45678815385443178</v>
      </c>
      <c r="J25" s="17">
        <f t="shared" si="1"/>
        <v>-0.25467413908497472</v>
      </c>
    </row>
    <row r="26" spans="1:10" ht="25.05" customHeight="1" thickBot="1" x14ac:dyDescent="0.35">
      <c r="A26" s="18" t="s">
        <v>30</v>
      </c>
      <c r="B26" s="19" t="s">
        <v>31</v>
      </c>
      <c r="C26" s="9">
        <v>42143.317999999999</v>
      </c>
      <c r="D26" s="10">
        <v>1.4158015303451678E-2</v>
      </c>
      <c r="E26" s="11">
        <v>100425.334</v>
      </c>
      <c r="F26" s="9">
        <v>41991.860999999997</v>
      </c>
      <c r="G26" s="10">
        <v>1.1005169646020845E-2</v>
      </c>
      <c r="H26" s="11">
        <v>76409.032000000007</v>
      </c>
      <c r="I26" s="16">
        <f t="shared" si="0"/>
        <v>3.6068179974210282E-3</v>
      </c>
      <c r="J26" s="17">
        <f t="shared" si="1"/>
        <v>0.31431234464532931</v>
      </c>
    </row>
    <row r="27" spans="1:10" ht="16.2" thickTop="1" x14ac:dyDescent="0.3"/>
  </sheetData>
  <mergeCells count="6">
    <mergeCell ref="A1:J1"/>
    <mergeCell ref="A3:B4"/>
    <mergeCell ref="C3:E3"/>
    <mergeCell ref="F3:H3"/>
    <mergeCell ref="I3:J3"/>
    <mergeCell ref="A2:J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2022-03-03T03:10:00Z</dcterms:created>
  <dcterms:modified xsi:type="dcterms:W3CDTF">2022-03-07T05:10:05Z</dcterms:modified>
</cp:coreProperties>
</file>