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D:\宏一\進出口統計資料\110年\"/>
    </mc:Choice>
  </mc:AlternateContent>
  <xr:revisionPtr revIDLastSave="0" documentId="8_{C52104ED-0FE6-44A0-95E9-BC3DBF45614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0年1-12月美棉出口統計" sheetId="6" r:id="rId1"/>
    <sheet name="出口量(KG)" sheetId="4" r:id="rId2"/>
    <sheet name="出口值" sheetId="2" r:id="rId3"/>
  </sheets>
  <calcPr calcId="191029"/>
</workbook>
</file>

<file path=xl/calcChain.xml><?xml version="1.0" encoding="utf-8"?>
<calcChain xmlns="http://schemas.openxmlformats.org/spreadsheetml/2006/main">
  <c r="J26" i="6" l="1"/>
  <c r="I26" i="6"/>
  <c r="G26" i="6"/>
  <c r="D26" i="6"/>
  <c r="J25" i="6"/>
  <c r="I25" i="6"/>
  <c r="G25" i="6"/>
  <c r="D25" i="6"/>
  <c r="J24" i="6"/>
  <c r="I24" i="6"/>
  <c r="G24" i="6"/>
  <c r="D24" i="6"/>
  <c r="J23" i="6"/>
  <c r="I23" i="6"/>
  <c r="G23" i="6"/>
  <c r="D23" i="6"/>
  <c r="J22" i="6"/>
  <c r="I22" i="6"/>
  <c r="G22" i="6"/>
  <c r="D22" i="6"/>
  <c r="J21" i="6"/>
  <c r="I21" i="6"/>
  <c r="G21" i="6"/>
  <c r="D21" i="6"/>
  <c r="J19" i="6"/>
  <c r="I19" i="6"/>
  <c r="G19" i="6"/>
  <c r="D19" i="6"/>
  <c r="J20" i="6"/>
  <c r="I20" i="6"/>
  <c r="G20" i="6"/>
  <c r="D20" i="6"/>
  <c r="J18" i="6"/>
  <c r="I18" i="6"/>
  <c r="G18" i="6"/>
  <c r="D18" i="6"/>
  <c r="J17" i="6"/>
  <c r="I17" i="6"/>
  <c r="G17" i="6"/>
  <c r="D17" i="6"/>
  <c r="J16" i="6"/>
  <c r="I16" i="6"/>
  <c r="G16" i="6"/>
  <c r="D16" i="6"/>
  <c r="J15" i="6"/>
  <c r="I15" i="6"/>
  <c r="G15" i="6"/>
  <c r="D15" i="6"/>
  <c r="J14" i="6"/>
  <c r="I14" i="6"/>
  <c r="G14" i="6"/>
  <c r="D14" i="6"/>
  <c r="J13" i="6"/>
  <c r="I13" i="6"/>
  <c r="G13" i="6"/>
  <c r="D13" i="6"/>
  <c r="J12" i="6"/>
  <c r="I12" i="6"/>
  <c r="G12" i="6"/>
  <c r="D12" i="6"/>
  <c r="J11" i="6"/>
  <c r="I11" i="6"/>
  <c r="G11" i="6"/>
  <c r="D11" i="6"/>
  <c r="J10" i="6"/>
  <c r="I10" i="6"/>
  <c r="G10" i="6"/>
  <c r="D10" i="6"/>
  <c r="J9" i="6"/>
  <c r="I9" i="6"/>
  <c r="G9" i="6"/>
  <c r="D9" i="6"/>
  <c r="J8" i="6"/>
  <c r="I8" i="6"/>
  <c r="G8" i="6"/>
  <c r="D8" i="6"/>
  <c r="J7" i="6"/>
  <c r="I7" i="6"/>
  <c r="G7" i="6"/>
  <c r="D7" i="6"/>
  <c r="J6" i="6"/>
  <c r="I6" i="6"/>
  <c r="G6" i="6"/>
  <c r="D6" i="6"/>
  <c r="J5" i="6"/>
  <c r="I5" i="6"/>
  <c r="G5" i="6"/>
  <c r="D5" i="6"/>
</calcChain>
</file>

<file path=xl/sharedStrings.xml><?xml version="1.0" encoding="utf-8"?>
<sst xmlns="http://schemas.openxmlformats.org/spreadsheetml/2006/main" count="376" uniqueCount="155">
  <si>
    <t>United States Export Statistics</t>
  </si>
  <si>
    <t>Products: TSA-cotton (cotton)</t>
  </si>
  <si>
    <t>Value: Annual through 2020</t>
  </si>
  <si>
    <t>Rank</t>
  </si>
  <si>
    <t>Trade Partner</t>
  </si>
  <si>
    <t>United States Dollars</t>
  </si>
  <si>
    <t>% Share</t>
  </si>
  <si>
    <t>Percent Change, 2020/2019</t>
  </si>
  <si>
    <t>2018</t>
  </si>
  <si>
    <t>2019</t>
  </si>
  <si>
    <t>2020</t>
  </si>
  <si>
    <t>World</t>
  </si>
  <si>
    <t>China</t>
  </si>
  <si>
    <t>Vietnam</t>
  </si>
  <si>
    <t>Pakistan</t>
  </si>
  <si>
    <t>Turkey</t>
  </si>
  <si>
    <t>Bangladesh</t>
  </si>
  <si>
    <t>Indonesia</t>
  </si>
  <si>
    <t>Mexico</t>
  </si>
  <si>
    <t>India</t>
  </si>
  <si>
    <t>Thailand</t>
  </si>
  <si>
    <t>Korea, South</t>
  </si>
  <si>
    <t>Malaysia</t>
  </si>
  <si>
    <t>Peru</t>
  </si>
  <si>
    <t>Taiwan</t>
  </si>
  <si>
    <t>El Salvador</t>
  </si>
  <si>
    <t>Guatemala</t>
  </si>
  <si>
    <t>Japan</t>
  </si>
  <si>
    <t>Egypt</t>
  </si>
  <si>
    <t>Honduras</t>
  </si>
  <si>
    <t>Ecuador</t>
  </si>
  <si>
    <t>Nicaragua</t>
  </si>
  <si>
    <t>Colombia</t>
  </si>
  <si>
    <t>Costa Rica</t>
  </si>
  <si>
    <t>Italy</t>
  </si>
  <si>
    <t>Hong Kong</t>
  </si>
  <si>
    <t>Austria</t>
  </si>
  <si>
    <t>Singapore</t>
  </si>
  <si>
    <t>Bahrain</t>
  </si>
  <si>
    <t>Portugal</t>
  </si>
  <si>
    <t>Brazil</t>
  </si>
  <si>
    <t>Philippines</t>
  </si>
  <si>
    <t>Germany</t>
  </si>
  <si>
    <t>Oman</t>
  </si>
  <si>
    <t>Venezuela</t>
  </si>
  <si>
    <t>Greece</t>
  </si>
  <si>
    <t>Netherlands</t>
  </si>
  <si>
    <t>Ethiopia</t>
  </si>
  <si>
    <t>Belgium</t>
  </si>
  <si>
    <t>Azerbaijan</t>
  </si>
  <si>
    <t>New Caledonia</t>
  </si>
  <si>
    <t>Dominican Republic</t>
  </si>
  <si>
    <t>Spain</t>
  </si>
  <si>
    <t>Senegal</t>
  </si>
  <si>
    <t>Canada</t>
  </si>
  <si>
    <t>Djibouti</t>
  </si>
  <si>
    <t>Trinidad &amp; Tobago</t>
  </si>
  <si>
    <t>Morocco</t>
  </si>
  <si>
    <t>Australia</t>
  </si>
  <si>
    <t>Chile</t>
  </si>
  <si>
    <t>Denmark</t>
  </si>
  <si>
    <t>Haiti</t>
  </si>
  <si>
    <t>Suriname</t>
  </si>
  <si>
    <t>Czech Republic</t>
  </si>
  <si>
    <t>Christmas Island</t>
  </si>
  <si>
    <t>Israel</t>
  </si>
  <si>
    <t>Switzerland</t>
  </si>
  <si>
    <t>Sri Lanka</t>
  </si>
  <si>
    <t>Cayman Islands</t>
  </si>
  <si>
    <t>Jamaica</t>
  </si>
  <si>
    <t>New Zealand</t>
  </si>
  <si>
    <t>United Kingdom</t>
  </si>
  <si>
    <t>France</t>
  </si>
  <si>
    <t>Argentina</t>
  </si>
  <si>
    <t>Grenada</t>
  </si>
  <si>
    <t>Bahamas</t>
  </si>
  <si>
    <t>Curacao</t>
  </si>
  <si>
    <t>Zambia</t>
  </si>
  <si>
    <t>Paraguay</t>
  </si>
  <si>
    <t>Virgin Islands (British)</t>
  </si>
  <si>
    <t>Bulgaria</t>
  </si>
  <si>
    <t>Panama</t>
  </si>
  <si>
    <t>Guadeloupe</t>
  </si>
  <si>
    <t>Antigua &amp; Barbuda</t>
  </si>
  <si>
    <t>United Arab Emirates</t>
  </si>
  <si>
    <t>Tunisia</t>
  </si>
  <si>
    <t>Sweden</t>
  </si>
  <si>
    <t>St. Lucia</t>
  </si>
  <si>
    <t>South Africa</t>
  </si>
  <si>
    <t>Slovenia</t>
  </si>
  <si>
    <t>Saudi Arabia</t>
  </si>
  <si>
    <t>Russia</t>
  </si>
  <si>
    <t>Poland</t>
  </si>
  <si>
    <t>Papua New Guinea</t>
  </si>
  <si>
    <t>Norway</t>
  </si>
  <si>
    <t>Montserrat</t>
  </si>
  <si>
    <t>Montenegro</t>
  </si>
  <si>
    <t>Kuwait</t>
  </si>
  <si>
    <t>Jordan</t>
  </si>
  <si>
    <t>Ireland</t>
  </si>
  <si>
    <t>Iraq</t>
  </si>
  <si>
    <t>Guyana</t>
  </si>
  <si>
    <t>Gabon</t>
  </si>
  <si>
    <t>Fiji</t>
  </si>
  <si>
    <t>Faroe Islands</t>
  </si>
  <si>
    <t>Equatorial Guinea</t>
  </si>
  <si>
    <t>Croatia</t>
  </si>
  <si>
    <t>British Indian Ocean Terr.</t>
  </si>
  <si>
    <t>Barbados</t>
  </si>
  <si>
    <t>Aruba</t>
  </si>
  <si>
    <t>Algeria</t>
  </si>
  <si>
    <t>Afghanistan</t>
  </si>
  <si>
    <t>Source of Data: U.S. Department of Commerce, Bureau of Census</t>
  </si>
  <si>
    <t>© 2021 IHS Markit</t>
  </si>
  <si>
    <t>Created on Mon 8 Mar 2021, 8:22 PM EST (01:22 GMT)</t>
  </si>
  <si>
    <t>Quantity: Annual through 2020</t>
  </si>
  <si>
    <t>Unit</t>
  </si>
  <si>
    <t>Primary Quantity</t>
  </si>
  <si>
    <t>KG</t>
  </si>
  <si>
    <t>Created on Mon 8 Mar 2021, 8:27 PM EST (01:27 GMT)</t>
  </si>
  <si>
    <r>
      <t>2020</t>
    </r>
    <r>
      <rPr>
        <b/>
        <sz val="12"/>
        <color theme="1"/>
        <rFont val="微軟正黑體 Light"/>
        <family val="2"/>
        <charset val="136"/>
      </rPr>
      <t>年</t>
    </r>
    <r>
      <rPr>
        <b/>
        <sz val="12"/>
        <color theme="1"/>
        <rFont val="Times New Roman"/>
        <family val="1"/>
      </rPr>
      <t>1-12</t>
    </r>
    <r>
      <rPr>
        <b/>
        <sz val="12"/>
        <color theme="1"/>
        <rFont val="微軟正黑體 Light"/>
        <family val="2"/>
        <charset val="136"/>
      </rPr>
      <t>月美國棉花出口統計表</t>
    </r>
    <phoneticPr fontId="6" type="noConversion"/>
  </si>
  <si>
    <r>
      <rPr>
        <sz val="12"/>
        <color indexed="8"/>
        <rFont val="微軟正黑體 Light"/>
        <family val="2"/>
        <charset val="136"/>
      </rPr>
      <t>出口國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微軟正黑體 Light"/>
        <family val="2"/>
        <charset val="136"/>
      </rPr>
      <t>排序</t>
    </r>
    <phoneticPr fontId="12" type="noConversion"/>
  </si>
  <si>
    <r>
      <t>2020</t>
    </r>
    <r>
      <rPr>
        <sz val="12"/>
        <color indexed="8"/>
        <rFont val="微軟正黑體 Light"/>
        <family val="2"/>
        <charset val="136"/>
      </rPr>
      <t>年</t>
    </r>
    <r>
      <rPr>
        <sz val="12"/>
        <color indexed="8"/>
        <rFont val="Times New Roman"/>
        <family val="1"/>
      </rPr>
      <t>1-12</t>
    </r>
    <r>
      <rPr>
        <sz val="12"/>
        <color indexed="8"/>
        <rFont val="微軟正黑體 Light"/>
        <family val="2"/>
        <charset val="136"/>
      </rPr>
      <t>月</t>
    </r>
    <phoneticPr fontId="12" type="noConversion"/>
  </si>
  <si>
    <r>
      <t>2019</t>
    </r>
    <r>
      <rPr>
        <sz val="12"/>
        <color indexed="8"/>
        <rFont val="微軟正黑體 Light"/>
        <family val="2"/>
        <charset val="136"/>
      </rPr>
      <t>年</t>
    </r>
    <r>
      <rPr>
        <sz val="12"/>
        <color indexed="8"/>
        <rFont val="Times New Roman"/>
        <family val="1"/>
      </rPr>
      <t>1-12</t>
    </r>
    <r>
      <rPr>
        <sz val="12"/>
        <color indexed="8"/>
        <rFont val="微軟正黑體 Light"/>
        <family val="2"/>
        <charset val="136"/>
      </rPr>
      <t>月</t>
    </r>
    <phoneticPr fontId="12" type="noConversion"/>
  </si>
  <si>
    <r>
      <t>2020/2019</t>
    </r>
    <r>
      <rPr>
        <sz val="12"/>
        <color indexed="8"/>
        <rFont val="微軟正黑體 Light"/>
        <family val="2"/>
        <charset val="136"/>
      </rPr>
      <t>成長率</t>
    </r>
    <r>
      <rPr>
        <sz val="12"/>
        <color indexed="8"/>
        <rFont val="Times New Roman"/>
        <family val="1"/>
      </rPr>
      <t xml:space="preserve"> </t>
    </r>
    <phoneticPr fontId="12" type="noConversion"/>
  </si>
  <si>
    <r>
      <rPr>
        <sz val="12"/>
        <rFont val="微軟正黑體 Light"/>
        <family val="2"/>
        <charset val="136"/>
      </rPr>
      <t>數量占
比重</t>
    </r>
    <r>
      <rPr>
        <sz val="12"/>
        <rFont val="Times New Roman"/>
        <family val="1"/>
      </rPr>
      <t>%</t>
    </r>
    <phoneticPr fontId="12" type="noConversion"/>
  </si>
  <si>
    <r>
      <rPr>
        <b/>
        <sz val="12"/>
        <color indexed="8"/>
        <rFont val="微軟正黑體 Light"/>
        <family val="2"/>
        <charset val="136"/>
      </rPr>
      <t>數量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微軟正黑體 Light"/>
        <family val="2"/>
        <charset val="136"/>
      </rPr>
      <t>％</t>
    </r>
    <r>
      <rPr>
        <b/>
        <sz val="12"/>
        <color indexed="8"/>
        <rFont val="Times New Roman"/>
        <family val="1"/>
      </rPr>
      <t>)</t>
    </r>
    <phoneticPr fontId="12" type="noConversion"/>
  </si>
  <si>
    <r>
      <rPr>
        <b/>
        <sz val="12"/>
        <color indexed="8"/>
        <rFont val="微軟正黑體 Light"/>
        <family val="2"/>
        <charset val="136"/>
      </rPr>
      <t>金額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微軟正黑體 Light"/>
        <family val="2"/>
        <charset val="136"/>
      </rPr>
      <t>％</t>
    </r>
    <r>
      <rPr>
        <b/>
        <sz val="12"/>
        <color indexed="8"/>
        <rFont val="Times New Roman"/>
        <family val="1"/>
      </rPr>
      <t>)</t>
    </r>
    <phoneticPr fontId="12" type="noConversion"/>
  </si>
  <si>
    <r>
      <rPr>
        <sz val="12"/>
        <color indexed="8"/>
        <rFont val="微軟正黑體 Light"/>
        <family val="2"/>
        <charset val="136"/>
      </rPr>
      <t>排序</t>
    </r>
    <phoneticPr fontId="12" type="noConversion"/>
  </si>
  <si>
    <r>
      <rPr>
        <sz val="10"/>
        <color theme="1"/>
        <rFont val="微軟正黑體 Light"/>
        <family val="2"/>
        <charset val="136"/>
      </rPr>
      <t>全球</t>
    </r>
    <phoneticPr fontId="12" type="noConversion"/>
  </si>
  <si>
    <t>宏都拉斯</t>
    <phoneticPr fontId="12" type="noConversion"/>
  </si>
  <si>
    <t>尼加拉瓜</t>
    <phoneticPr fontId="12" type="noConversion"/>
  </si>
  <si>
    <r>
      <rPr>
        <sz val="12"/>
        <color theme="1"/>
        <rFont val="微軟正黑體 Light"/>
        <family val="2"/>
        <charset val="136"/>
      </rPr>
      <t>＊</t>
    </r>
    <r>
      <rPr>
        <sz val="12"/>
        <color theme="1"/>
        <rFont val="Times New Roman"/>
        <family val="1"/>
      </rPr>
      <t>2020</t>
    </r>
    <r>
      <rPr>
        <sz val="12"/>
        <color theme="1"/>
        <rFont val="微軟正黑體 Light"/>
        <family val="2"/>
        <charset val="136"/>
      </rPr>
      <t>年</t>
    </r>
    <r>
      <rPr>
        <sz val="12"/>
        <color theme="1"/>
        <rFont val="Times New Roman"/>
        <family val="1"/>
      </rPr>
      <t>1-12</t>
    </r>
    <r>
      <rPr>
        <sz val="12"/>
        <color theme="1"/>
        <rFont val="微軟正黑體 Light"/>
        <family val="2"/>
        <charset val="136"/>
      </rPr>
      <t>月，美國棉花出口數量較前一年同期成長</t>
    </r>
    <r>
      <rPr>
        <sz val="12"/>
        <color theme="1"/>
        <rFont val="Times New Roman"/>
        <family val="1"/>
      </rPr>
      <t>7.3%</t>
    </r>
    <r>
      <rPr>
        <sz val="12"/>
        <color theme="1"/>
        <rFont val="微軟正黑體 Light"/>
        <family val="2"/>
        <charset val="136"/>
      </rPr>
      <t>至</t>
    </r>
    <r>
      <rPr>
        <sz val="12"/>
        <color theme="1"/>
        <rFont val="Times New Roman"/>
        <family val="1"/>
      </rPr>
      <t>382.2</t>
    </r>
    <r>
      <rPr>
        <sz val="12"/>
        <color theme="1"/>
        <rFont val="微軟正黑體 Light"/>
        <family val="2"/>
        <charset val="136"/>
      </rPr>
      <t>萬噸、出口金額減少</t>
    </r>
    <r>
      <rPr>
        <sz val="12"/>
        <color theme="1"/>
        <rFont val="Times New Roman"/>
        <family val="1"/>
      </rPr>
      <t>2.8%</t>
    </r>
    <r>
      <rPr>
        <sz val="12"/>
        <color theme="1"/>
        <rFont val="微軟正黑體 Light"/>
        <family val="2"/>
        <charset val="136"/>
      </rPr>
      <t>為</t>
    </r>
    <r>
      <rPr>
        <sz val="12"/>
        <color theme="1"/>
        <rFont val="Times New Roman"/>
        <family val="1"/>
      </rPr>
      <t>59.69</t>
    </r>
    <r>
      <rPr>
        <sz val="12"/>
        <color theme="1"/>
        <rFont val="微軟正黑體 Light"/>
        <family val="2"/>
        <charset val="136"/>
      </rPr>
      <t>億美元，前</t>
    </r>
    <r>
      <rPr>
        <sz val="12"/>
        <color theme="1"/>
        <rFont val="Times New Roman"/>
        <family val="1"/>
      </rPr>
      <t>20</t>
    </r>
    <r>
      <rPr>
        <sz val="12"/>
        <color theme="1"/>
        <rFont val="微軟正黑體 Light"/>
        <family val="2"/>
        <charset val="136"/>
      </rPr>
      <t>大出口國如下表。
＊中國大陸是美國棉最大出口市場，出口量達到</t>
    </r>
    <r>
      <rPr>
        <sz val="12"/>
        <color theme="1"/>
        <rFont val="Times New Roman"/>
        <family val="1"/>
      </rPr>
      <t>118.3</t>
    </r>
    <r>
      <rPr>
        <sz val="12"/>
        <color theme="1"/>
        <rFont val="微軟正黑體 Light"/>
        <family val="2"/>
        <charset val="136"/>
      </rPr>
      <t>萬噸，占出口比重</t>
    </r>
    <r>
      <rPr>
        <sz val="12"/>
        <color theme="1"/>
        <rFont val="Times New Roman"/>
        <family val="1"/>
      </rPr>
      <t>30.9%</t>
    </r>
    <r>
      <rPr>
        <sz val="12"/>
        <color theme="1"/>
        <rFont val="微軟正黑體 Light"/>
        <family val="2"/>
        <charset val="136"/>
      </rPr>
      <t>，成長率高達</t>
    </r>
    <r>
      <rPr>
        <sz val="12"/>
        <color theme="1"/>
        <rFont val="Times New Roman"/>
        <family val="1"/>
      </rPr>
      <t>215.7%</t>
    </r>
    <r>
      <rPr>
        <sz val="12"/>
        <color theme="1"/>
        <rFont val="微軟正黑體 Light"/>
        <family val="2"/>
        <charset val="136"/>
      </rPr>
      <t>；第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微軟正黑體 Light"/>
        <family val="2"/>
        <charset val="136"/>
      </rPr>
      <t>～</t>
    </r>
    <r>
      <rPr>
        <sz val="12"/>
        <color theme="1"/>
        <rFont val="Times New Roman"/>
        <family val="1"/>
      </rPr>
      <t>4</t>
    </r>
    <r>
      <rPr>
        <sz val="12"/>
        <color theme="1"/>
        <rFont val="微軟正黑體 Light"/>
        <family val="2"/>
        <charset val="136"/>
      </rPr>
      <t>大出口國出口量與所佔比重分別為越南</t>
    </r>
    <r>
      <rPr>
        <sz val="12"/>
        <color theme="1"/>
        <rFont val="Times New Roman"/>
        <family val="1"/>
      </rPr>
      <t>(78.2</t>
    </r>
    <r>
      <rPr>
        <sz val="12"/>
        <color theme="1"/>
        <rFont val="微軟正黑體 Light"/>
        <family val="2"/>
        <charset val="136"/>
      </rPr>
      <t>萬噸、</t>
    </r>
    <r>
      <rPr>
        <sz val="12"/>
        <color theme="1"/>
        <rFont val="Times New Roman"/>
        <family val="1"/>
      </rPr>
      <t>20.5%)</t>
    </r>
    <r>
      <rPr>
        <sz val="12"/>
        <color theme="1"/>
        <rFont val="微軟正黑體 Light"/>
        <family val="2"/>
        <charset val="136"/>
      </rPr>
      <t>、巴基斯坦</t>
    </r>
    <r>
      <rPr>
        <sz val="12"/>
        <color theme="1"/>
        <rFont val="Times New Roman"/>
        <family val="1"/>
      </rPr>
      <t>(50.7</t>
    </r>
    <r>
      <rPr>
        <sz val="12"/>
        <color theme="1"/>
        <rFont val="微軟正黑體 Light"/>
        <family val="2"/>
        <charset val="136"/>
      </rPr>
      <t>萬噸、</t>
    </r>
    <r>
      <rPr>
        <sz val="12"/>
        <color theme="1"/>
        <rFont val="Times New Roman"/>
        <family val="1"/>
      </rPr>
      <t>13.3%)</t>
    </r>
    <r>
      <rPr>
        <sz val="12"/>
        <color theme="1"/>
        <rFont val="微軟正黑體 Light"/>
        <family val="2"/>
        <charset val="136"/>
      </rPr>
      <t>、土耳其</t>
    </r>
    <r>
      <rPr>
        <sz val="12"/>
        <color theme="1"/>
        <rFont val="Times New Roman"/>
        <family val="1"/>
      </rPr>
      <t>(36.7</t>
    </r>
    <r>
      <rPr>
        <sz val="12"/>
        <color theme="1"/>
        <rFont val="微軟正黑體 Light"/>
        <family val="2"/>
        <charset val="136"/>
      </rPr>
      <t>萬噸、</t>
    </r>
    <r>
      <rPr>
        <sz val="12"/>
        <color theme="1"/>
        <rFont val="Times New Roman"/>
        <family val="1"/>
      </rPr>
      <t>9.6%)</t>
    </r>
    <r>
      <rPr>
        <sz val="12"/>
        <color theme="1"/>
        <rFont val="微軟正黑體 Light"/>
        <family val="2"/>
        <charset val="136"/>
      </rPr>
      <t>、孟加拉</t>
    </r>
    <r>
      <rPr>
        <sz val="12"/>
        <color theme="1"/>
        <rFont val="Times New Roman"/>
        <family val="1"/>
      </rPr>
      <t>(20.7</t>
    </r>
    <r>
      <rPr>
        <sz val="12"/>
        <color theme="1"/>
        <rFont val="微軟正黑體 Light"/>
        <family val="2"/>
        <charset val="136"/>
      </rPr>
      <t>萬噸、</t>
    </r>
    <r>
      <rPr>
        <sz val="12"/>
        <color theme="1"/>
        <rFont val="Times New Roman"/>
        <family val="1"/>
      </rPr>
      <t>5.4%)</t>
    </r>
    <r>
      <rPr>
        <sz val="12"/>
        <color theme="1"/>
        <rFont val="微軟正黑體 Light"/>
        <family val="2"/>
        <charset val="136"/>
      </rPr>
      <t>。
＊台灣為第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微軟正黑體 Light"/>
        <family val="2"/>
        <charset val="136"/>
      </rPr>
      <t>大出口國，出口數量為</t>
    </r>
    <r>
      <rPr>
        <sz val="12"/>
        <color theme="1"/>
        <rFont val="Times New Roman"/>
        <family val="1"/>
      </rPr>
      <t>4.1</t>
    </r>
    <r>
      <rPr>
        <sz val="12"/>
        <color theme="1"/>
        <rFont val="微軟正黑體 Light"/>
        <family val="2"/>
        <charset val="136"/>
      </rPr>
      <t>萬噸，占出口比重</t>
    </r>
    <r>
      <rPr>
        <sz val="12"/>
        <color theme="1"/>
        <rFont val="Times New Roman"/>
        <family val="1"/>
      </rPr>
      <t>1.1%</t>
    </r>
    <r>
      <rPr>
        <sz val="12"/>
        <color theme="1"/>
        <rFont val="微軟正黑體 Light"/>
        <family val="2"/>
        <charset val="136"/>
      </rPr>
      <t>，較去年減少</t>
    </r>
    <r>
      <rPr>
        <sz val="12"/>
        <color theme="1"/>
        <rFont val="Times New Roman"/>
        <family val="1"/>
      </rPr>
      <t>53.1%</t>
    </r>
    <r>
      <rPr>
        <sz val="12"/>
        <color theme="1"/>
        <rFont val="微軟正黑體 Light"/>
        <family val="2"/>
        <charset val="136"/>
      </rPr>
      <t>。</t>
    </r>
    <phoneticPr fontId="6" type="noConversion"/>
  </si>
  <si>
    <r>
      <rPr>
        <b/>
        <sz val="12"/>
        <color indexed="8"/>
        <rFont val="微軟正黑體 Light"/>
        <family val="2"/>
        <charset val="136"/>
      </rPr>
      <t xml:space="preserve">金額
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微軟正黑體 Light"/>
        <family val="2"/>
        <charset val="136"/>
      </rPr>
      <t>千美元</t>
    </r>
    <r>
      <rPr>
        <b/>
        <sz val="12"/>
        <color indexed="8"/>
        <rFont val="Times New Roman"/>
        <family val="1"/>
      </rPr>
      <t>)</t>
    </r>
    <phoneticPr fontId="12" type="noConversion"/>
  </si>
  <si>
    <r>
      <rPr>
        <b/>
        <sz val="12"/>
        <color indexed="8"/>
        <rFont val="微軟正黑體 Light"/>
        <family val="2"/>
        <charset val="136"/>
      </rPr>
      <t xml:space="preserve">數量
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微軟正黑體 Light"/>
        <family val="2"/>
        <charset val="136"/>
      </rPr>
      <t>噸</t>
    </r>
    <r>
      <rPr>
        <b/>
        <sz val="12"/>
        <color indexed="8"/>
        <rFont val="Times New Roman"/>
        <family val="1"/>
      </rPr>
      <t>)</t>
    </r>
    <phoneticPr fontId="12" type="noConversion"/>
  </si>
  <si>
    <r>
      <rPr>
        <sz val="12"/>
        <rFont val="微軟正黑體 Light"/>
        <family val="2"/>
        <charset val="136"/>
      </rPr>
      <t>中國大陸</t>
    </r>
    <phoneticPr fontId="12" type="noConversion"/>
  </si>
  <si>
    <r>
      <rPr>
        <sz val="12"/>
        <rFont val="微軟正黑體 Light"/>
        <family val="2"/>
        <charset val="136"/>
      </rPr>
      <t>越南</t>
    </r>
    <phoneticPr fontId="12" type="noConversion"/>
  </si>
  <si>
    <r>
      <rPr>
        <sz val="12"/>
        <rFont val="微軟正黑體 Light"/>
        <family val="2"/>
        <charset val="136"/>
      </rPr>
      <t>巴基斯坦</t>
    </r>
    <phoneticPr fontId="12" type="noConversion"/>
  </si>
  <si>
    <r>
      <rPr>
        <sz val="12"/>
        <rFont val="微軟正黑體 Light"/>
        <family val="2"/>
        <charset val="136"/>
      </rPr>
      <t>土耳其</t>
    </r>
    <phoneticPr fontId="12" type="noConversion"/>
  </si>
  <si>
    <r>
      <rPr>
        <sz val="12"/>
        <rFont val="微軟正黑體 Light"/>
        <family val="2"/>
        <charset val="136"/>
      </rPr>
      <t>孟加拉</t>
    </r>
    <phoneticPr fontId="12" type="noConversion"/>
  </si>
  <si>
    <r>
      <rPr>
        <sz val="12"/>
        <rFont val="微軟正黑體 Light"/>
        <family val="2"/>
        <charset val="136"/>
      </rPr>
      <t>印尼</t>
    </r>
    <phoneticPr fontId="12" type="noConversion"/>
  </si>
  <si>
    <r>
      <rPr>
        <sz val="12"/>
        <rFont val="微軟正黑體 Light"/>
        <family val="2"/>
        <charset val="136"/>
      </rPr>
      <t>墨西哥</t>
    </r>
    <phoneticPr fontId="12" type="noConversion"/>
  </si>
  <si>
    <r>
      <rPr>
        <sz val="12"/>
        <rFont val="微軟正黑體 Light"/>
        <family val="2"/>
        <charset val="136"/>
      </rPr>
      <t>泰國</t>
    </r>
    <phoneticPr fontId="12" type="noConversion"/>
  </si>
  <si>
    <r>
      <rPr>
        <sz val="12"/>
        <rFont val="微軟正黑體 Light"/>
        <family val="2"/>
        <charset val="136"/>
      </rPr>
      <t>南韓</t>
    </r>
    <phoneticPr fontId="12" type="noConversion"/>
  </si>
  <si>
    <r>
      <rPr>
        <sz val="12"/>
        <rFont val="微軟正黑體 Light"/>
        <family val="2"/>
        <charset val="136"/>
      </rPr>
      <t>印度</t>
    </r>
    <phoneticPr fontId="12" type="noConversion"/>
  </si>
  <si>
    <r>
      <rPr>
        <sz val="12"/>
        <rFont val="微軟正黑體 Light"/>
        <family val="2"/>
        <charset val="136"/>
      </rPr>
      <t>馬來西亞</t>
    </r>
    <phoneticPr fontId="12" type="noConversion"/>
  </si>
  <si>
    <r>
      <rPr>
        <sz val="12"/>
        <rFont val="微軟正黑體 Light"/>
        <family val="2"/>
        <charset val="136"/>
      </rPr>
      <t>台灣</t>
    </r>
    <phoneticPr fontId="12" type="noConversion"/>
  </si>
  <si>
    <r>
      <rPr>
        <sz val="12"/>
        <rFont val="微軟正黑體 Light"/>
        <family val="2"/>
        <charset val="136"/>
      </rPr>
      <t>祕魯</t>
    </r>
    <phoneticPr fontId="12" type="noConversion"/>
  </si>
  <si>
    <r>
      <rPr>
        <sz val="12"/>
        <rFont val="微軟正黑體 Light"/>
        <family val="2"/>
        <charset val="136"/>
      </rPr>
      <t>薩爾瓦多</t>
    </r>
    <phoneticPr fontId="12" type="noConversion"/>
  </si>
  <si>
    <r>
      <rPr>
        <sz val="12"/>
        <rFont val="微軟正黑體 Light"/>
        <family val="2"/>
        <charset val="136"/>
      </rPr>
      <t>瓜地馬拉</t>
    </r>
    <phoneticPr fontId="12" type="noConversion"/>
  </si>
  <si>
    <r>
      <rPr>
        <sz val="12"/>
        <rFont val="微軟正黑體 Light"/>
        <family val="2"/>
        <charset val="136"/>
      </rPr>
      <t>日本</t>
    </r>
    <phoneticPr fontId="12" type="noConversion"/>
  </si>
  <si>
    <r>
      <rPr>
        <sz val="12"/>
        <rFont val="微軟正黑體 Light"/>
        <family val="2"/>
        <charset val="136"/>
      </rPr>
      <t>埃及</t>
    </r>
    <phoneticPr fontId="12" type="noConversion"/>
  </si>
  <si>
    <r>
      <rPr>
        <sz val="12"/>
        <rFont val="微軟正黑體 Light"/>
        <family val="2"/>
        <charset val="136"/>
      </rPr>
      <t>厄瓜多</t>
    </r>
    <phoneticPr fontId="12" type="noConversion"/>
  </si>
  <si>
    <r>
      <t>21</t>
    </r>
    <r>
      <rPr>
        <sz val="12"/>
        <rFont val="微軟正黑體 Light"/>
        <family val="2"/>
        <charset val="136"/>
      </rPr>
      <t>～</t>
    </r>
    <phoneticPr fontId="6" type="noConversion"/>
  </si>
  <si>
    <r>
      <rPr>
        <sz val="12"/>
        <rFont val="微軟正黑體 Light"/>
        <family val="2"/>
        <charset val="136"/>
      </rPr>
      <t>其他國家地區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</si>
</sst>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19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name val="細明體"/>
      <family val="3"/>
      <charset val="136"/>
    </font>
    <font>
      <b/>
      <sz val="12"/>
      <color theme="1"/>
      <name val="Times New Roman"/>
      <family val="1"/>
    </font>
    <font>
      <b/>
      <sz val="12"/>
      <color theme="1"/>
      <name val="微軟正黑體 Light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36"/>
    </font>
    <font>
      <sz val="12"/>
      <color theme="1"/>
      <name val="微軟正黑體 Light"/>
      <family val="2"/>
      <charset val="136"/>
    </font>
    <font>
      <sz val="12"/>
      <color indexed="8"/>
      <name val="微軟正黑體 Light"/>
      <family val="2"/>
      <charset val="136"/>
    </font>
    <font>
      <sz val="12"/>
      <color indexed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color indexed="8"/>
      <name val="微軟正黑體 Light"/>
      <family val="2"/>
      <charset val="136"/>
    </font>
    <font>
      <b/>
      <sz val="12"/>
      <color indexed="8"/>
      <name val="Times New Roman"/>
      <family val="1"/>
    </font>
    <font>
      <sz val="12"/>
      <name val="微軟正黑體 Light"/>
      <family val="2"/>
      <charset val="136"/>
    </font>
    <font>
      <sz val="10"/>
      <color theme="1"/>
      <name val="微軟正黑體 Light"/>
      <family val="2"/>
      <charset val="136"/>
    </font>
    <font>
      <b/>
      <sz val="12"/>
      <color indexed="8"/>
      <name val="Times New Roman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Border="0"/>
  </cellStyleXfs>
  <cellXfs count="49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 applyFill="1" applyAlignment="1" applyProtection="1"/>
    <xf numFmtId="2" fontId="0" fillId="0" borderId="0" xfId="0" applyNumberFormat="1" applyFill="1" applyAlignment="1" applyProtection="1"/>
    <xf numFmtId="0" fontId="2" fillId="0" borderId="0" xfId="0" applyNumberFormat="1" applyFont="1" applyFill="1" applyAlignme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0" fontId="0" fillId="2" borderId="1" xfId="0" applyNumberFormat="1" applyFill="1" applyBorder="1" applyAlignment="1" applyProtection="1"/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176" fontId="7" fillId="0" borderId="6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horizontal="right" vertical="center" wrapText="1"/>
    </xf>
    <xf numFmtId="176" fontId="7" fillId="0" borderId="7" xfId="0" applyNumberFormat="1" applyFont="1" applyBorder="1" applyAlignment="1">
      <alignment vertical="center"/>
    </xf>
    <xf numFmtId="177" fontId="7" fillId="4" borderId="6" xfId="0" applyNumberFormat="1" applyFont="1" applyFill="1" applyBorder="1" applyAlignment="1">
      <alignment vertical="center"/>
    </xf>
    <xf numFmtId="177" fontId="7" fillId="4" borderId="7" xfId="0" applyNumberFormat="1" applyFont="1" applyFill="1" applyBorder="1" applyAlignme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left" vertical="center" wrapText="1"/>
    </xf>
    <xf numFmtId="176" fontId="13" fillId="0" borderId="6" xfId="0" applyNumberFormat="1" applyFont="1" applyBorder="1" applyAlignment="1">
      <alignment vertical="center"/>
    </xf>
    <xf numFmtId="177" fontId="13" fillId="0" borderId="8" xfId="0" applyNumberFormat="1" applyFont="1" applyBorder="1" applyAlignment="1">
      <alignment horizontal="right" vertical="center" wrapText="1"/>
    </xf>
    <xf numFmtId="176" fontId="13" fillId="0" borderId="7" xfId="0" applyNumberFormat="1" applyFont="1" applyBorder="1" applyAlignment="1">
      <alignment vertical="center"/>
    </xf>
    <xf numFmtId="177" fontId="13" fillId="4" borderId="6" xfId="0" applyNumberFormat="1" applyFont="1" applyFill="1" applyBorder="1" applyAlignment="1">
      <alignment vertical="center"/>
    </xf>
    <xf numFmtId="177" fontId="13" fillId="4" borderId="7" xfId="0" applyNumberFormat="1" applyFont="1" applyFill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 wrapText="1"/>
    </xf>
    <xf numFmtId="176" fontId="13" fillId="0" borderId="9" xfId="0" applyNumberFormat="1" applyFont="1" applyBorder="1" applyAlignment="1">
      <alignment vertical="center"/>
    </xf>
    <xf numFmtId="177" fontId="13" fillId="0" borderId="11" xfId="0" applyNumberFormat="1" applyFont="1" applyBorder="1" applyAlignment="1">
      <alignment horizontal="right" vertical="center" wrapText="1"/>
    </xf>
    <xf numFmtId="176" fontId="13" fillId="0" borderId="10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408AC-DA03-4824-8977-D5D9805ECAF6}">
  <dimension ref="A1:J27"/>
  <sheetViews>
    <sheetView tabSelected="1" workbookViewId="0">
      <selection activeCell="L22" sqref="L22"/>
    </sheetView>
  </sheetViews>
  <sheetFormatPr defaultRowHeight="15.6" x14ac:dyDescent="0.3"/>
  <cols>
    <col min="1" max="1" width="6" style="12" bestFit="1" customWidth="1"/>
    <col min="2" max="2" width="15.109375" style="12" customWidth="1"/>
    <col min="3" max="3" width="12.5546875" style="12" customWidth="1"/>
    <col min="4" max="4" width="9.6640625" style="12" customWidth="1"/>
    <col min="5" max="5" width="12.109375" style="12" customWidth="1"/>
    <col min="6" max="6" width="13.5546875" style="12" customWidth="1"/>
    <col min="7" max="7" width="10.21875" style="12" customWidth="1"/>
    <col min="8" max="8" width="11.5546875" style="12" customWidth="1"/>
    <col min="9" max="10" width="10.6640625" style="12" customWidth="1"/>
    <col min="11" max="16384" width="8.88671875" style="12"/>
  </cols>
  <sheetData>
    <row r="1" spans="1:10" x14ac:dyDescent="0.3">
      <c r="A1" s="9" t="s">
        <v>120</v>
      </c>
      <c r="B1" s="10"/>
      <c r="C1" s="10"/>
      <c r="D1" s="10"/>
      <c r="E1" s="10"/>
      <c r="F1" s="10"/>
      <c r="G1" s="10"/>
      <c r="H1" s="10"/>
      <c r="I1" s="11"/>
      <c r="J1" s="11"/>
    </row>
    <row r="2" spans="1:10" ht="111" customHeight="1" thickBot="1" x14ac:dyDescent="0.35">
      <c r="A2" s="13" t="s">
        <v>132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16.2" thickTop="1" x14ac:dyDescent="0.3">
      <c r="A3" s="16" t="s">
        <v>121</v>
      </c>
      <c r="B3" s="17"/>
      <c r="C3" s="18" t="s">
        <v>122</v>
      </c>
      <c r="D3" s="19"/>
      <c r="E3" s="20"/>
      <c r="F3" s="18" t="s">
        <v>123</v>
      </c>
      <c r="G3" s="19"/>
      <c r="H3" s="20"/>
      <c r="I3" s="21" t="s">
        <v>124</v>
      </c>
      <c r="J3" s="22"/>
    </row>
    <row r="4" spans="1:10" ht="44.4" customHeight="1" x14ac:dyDescent="0.3">
      <c r="A4" s="23"/>
      <c r="B4" s="24"/>
      <c r="C4" s="36" t="s">
        <v>134</v>
      </c>
      <c r="D4" s="25" t="s">
        <v>125</v>
      </c>
      <c r="E4" s="35" t="s">
        <v>133</v>
      </c>
      <c r="F4" s="36" t="s">
        <v>134</v>
      </c>
      <c r="G4" s="25" t="s">
        <v>125</v>
      </c>
      <c r="H4" s="35" t="s">
        <v>133</v>
      </c>
      <c r="I4" s="26" t="s">
        <v>126</v>
      </c>
      <c r="J4" s="27" t="s">
        <v>127</v>
      </c>
    </row>
    <row r="5" spans="1:10" ht="25.05" customHeight="1" x14ac:dyDescent="0.3">
      <c r="A5" s="28" t="s">
        <v>128</v>
      </c>
      <c r="B5" s="29" t="s">
        <v>129</v>
      </c>
      <c r="C5" s="30">
        <v>3822304.3990000002</v>
      </c>
      <c r="D5" s="31">
        <f>C5/$C$5</f>
        <v>1</v>
      </c>
      <c r="E5" s="32">
        <v>5969433.4610000001</v>
      </c>
      <c r="F5" s="30">
        <v>3562341.8089999999</v>
      </c>
      <c r="G5" s="31">
        <f>F5/$F$5</f>
        <v>1</v>
      </c>
      <c r="H5" s="32">
        <v>6141836.2249999996</v>
      </c>
      <c r="I5" s="33">
        <f t="shared" ref="I5:I26" si="0">(C5-F5)/F5</f>
        <v>7.2975195514148467E-2</v>
      </c>
      <c r="J5" s="34">
        <f t="shared" ref="J5:J26" si="1">(E5-H5)/H5</f>
        <v>-2.8070231390775892E-2</v>
      </c>
    </row>
    <row r="6" spans="1:10" ht="25.05" customHeight="1" x14ac:dyDescent="0.3">
      <c r="A6" s="37">
        <v>1</v>
      </c>
      <c r="B6" s="38" t="s">
        <v>135</v>
      </c>
      <c r="C6" s="39">
        <v>1182517.2150000001</v>
      </c>
      <c r="D6" s="40">
        <f t="shared" ref="D6:D26" si="2">C6/$C$5</f>
        <v>0.30937285248903068</v>
      </c>
      <c r="E6" s="41">
        <v>1821317.361</v>
      </c>
      <c r="F6" s="39">
        <v>374623.49699999997</v>
      </c>
      <c r="G6" s="40">
        <f t="shared" ref="G6:G26" si="3">F6/$F$5</f>
        <v>0.10516214251354003</v>
      </c>
      <c r="H6" s="41">
        <v>704661.53200000001</v>
      </c>
      <c r="I6" s="42">
        <f t="shared" si="0"/>
        <v>2.1565484398860337</v>
      </c>
      <c r="J6" s="43">
        <f t="shared" si="1"/>
        <v>1.5846697716429339</v>
      </c>
    </row>
    <row r="7" spans="1:10" ht="25.05" customHeight="1" x14ac:dyDescent="0.3">
      <c r="A7" s="37">
        <v>2</v>
      </c>
      <c r="B7" s="38" t="s">
        <v>136</v>
      </c>
      <c r="C7" s="39">
        <v>781789.56299999997</v>
      </c>
      <c r="D7" s="40">
        <f t="shared" si="2"/>
        <v>0.20453356964571778</v>
      </c>
      <c r="E7" s="41">
        <v>1163289.2849999999</v>
      </c>
      <c r="F7" s="39">
        <v>862249.97900000005</v>
      </c>
      <c r="G7" s="40">
        <f t="shared" si="3"/>
        <v>0.2420458297464852</v>
      </c>
      <c r="H7" s="41">
        <v>1429358.9350000001</v>
      </c>
      <c r="I7" s="42">
        <f t="shared" si="0"/>
        <v>-9.3314488790495032E-2</v>
      </c>
      <c r="J7" s="43">
        <f t="shared" si="1"/>
        <v>-0.18614614110205996</v>
      </c>
    </row>
    <row r="8" spans="1:10" ht="25.05" customHeight="1" x14ac:dyDescent="0.3">
      <c r="A8" s="37">
        <v>3</v>
      </c>
      <c r="B8" s="38" t="s">
        <v>137</v>
      </c>
      <c r="C8" s="39">
        <v>507491.91700000002</v>
      </c>
      <c r="D8" s="40">
        <f t="shared" si="2"/>
        <v>0.13277119350640185</v>
      </c>
      <c r="E8" s="41">
        <v>787937.66200000001</v>
      </c>
      <c r="F8" s="39">
        <v>374585.44</v>
      </c>
      <c r="G8" s="40">
        <f t="shared" si="3"/>
        <v>0.10515145937249393</v>
      </c>
      <c r="H8" s="41">
        <v>627891.94799999997</v>
      </c>
      <c r="I8" s="42">
        <f t="shared" si="0"/>
        <v>0.35480951154962137</v>
      </c>
      <c r="J8" s="43">
        <f t="shared" si="1"/>
        <v>0.25489371938880168</v>
      </c>
    </row>
    <row r="9" spans="1:10" ht="25.05" customHeight="1" x14ac:dyDescent="0.3">
      <c r="A9" s="37">
        <v>4</v>
      </c>
      <c r="B9" s="38" t="s">
        <v>138</v>
      </c>
      <c r="C9" s="39">
        <v>366610.52799999999</v>
      </c>
      <c r="D9" s="40">
        <f t="shared" si="2"/>
        <v>9.5913483001488178E-2</v>
      </c>
      <c r="E9" s="41">
        <v>576771.27500000002</v>
      </c>
      <c r="F9" s="39">
        <v>392608.94</v>
      </c>
      <c r="G9" s="40">
        <f t="shared" si="3"/>
        <v>0.11021091210509384</v>
      </c>
      <c r="H9" s="41">
        <v>647750.571</v>
      </c>
      <c r="I9" s="42">
        <f t="shared" si="0"/>
        <v>-6.621961282898961E-2</v>
      </c>
      <c r="J9" s="43">
        <f t="shared" si="1"/>
        <v>-0.10957812957296485</v>
      </c>
    </row>
    <row r="10" spans="1:10" ht="25.05" customHeight="1" x14ac:dyDescent="0.3">
      <c r="A10" s="37">
        <v>5</v>
      </c>
      <c r="B10" s="38" t="s">
        <v>139</v>
      </c>
      <c r="C10" s="39">
        <v>207242.19</v>
      </c>
      <c r="D10" s="40">
        <f t="shared" si="2"/>
        <v>5.4219174708905749E-2</v>
      </c>
      <c r="E10" s="41">
        <v>330153.788</v>
      </c>
      <c r="F10" s="39">
        <v>222965.405</v>
      </c>
      <c r="G10" s="40">
        <f t="shared" si="3"/>
        <v>6.2589559608427797E-2</v>
      </c>
      <c r="H10" s="41">
        <v>387928.78499999997</v>
      </c>
      <c r="I10" s="42">
        <f t="shared" si="0"/>
        <v>-7.0518630457491807E-2</v>
      </c>
      <c r="J10" s="43">
        <f t="shared" si="1"/>
        <v>-0.14893196698461028</v>
      </c>
    </row>
    <row r="11" spans="1:10" ht="25.05" customHeight="1" x14ac:dyDescent="0.3">
      <c r="A11" s="37">
        <v>6</v>
      </c>
      <c r="B11" s="38" t="s">
        <v>140</v>
      </c>
      <c r="C11" s="39">
        <v>163007.44500000001</v>
      </c>
      <c r="D11" s="40">
        <f t="shared" si="2"/>
        <v>4.2646379770969148E-2</v>
      </c>
      <c r="E11" s="41">
        <v>263849.96299999999</v>
      </c>
      <c r="F11" s="39">
        <v>242290.709</v>
      </c>
      <c r="G11" s="40">
        <f t="shared" si="3"/>
        <v>6.801444723464492E-2</v>
      </c>
      <c r="H11" s="41">
        <v>416201.739</v>
      </c>
      <c r="I11" s="42">
        <f t="shared" si="0"/>
        <v>-0.32722370712118387</v>
      </c>
      <c r="J11" s="43">
        <f t="shared" si="1"/>
        <v>-0.36605271368171771</v>
      </c>
    </row>
    <row r="12" spans="1:10" ht="25.05" customHeight="1" x14ac:dyDescent="0.3">
      <c r="A12" s="37">
        <v>7</v>
      </c>
      <c r="B12" s="38" t="s">
        <v>141</v>
      </c>
      <c r="C12" s="39">
        <v>110463.56</v>
      </c>
      <c r="D12" s="40">
        <f t="shared" si="2"/>
        <v>2.889972866339471E-2</v>
      </c>
      <c r="E12" s="41">
        <v>177607.06</v>
      </c>
      <c r="F12" s="39">
        <v>159860.446</v>
      </c>
      <c r="G12" s="40">
        <f t="shared" si="3"/>
        <v>4.4875100305120666E-2</v>
      </c>
      <c r="H12" s="41">
        <v>287692.62699999998</v>
      </c>
      <c r="I12" s="42">
        <f t="shared" si="0"/>
        <v>-0.30900005120716351</v>
      </c>
      <c r="J12" s="43">
        <f t="shared" si="1"/>
        <v>-0.38264994187702972</v>
      </c>
    </row>
    <row r="13" spans="1:10" ht="25.05" customHeight="1" x14ac:dyDescent="0.3">
      <c r="A13" s="37">
        <v>8</v>
      </c>
      <c r="B13" s="38" t="s">
        <v>142</v>
      </c>
      <c r="C13" s="39">
        <v>74700.971999999994</v>
      </c>
      <c r="D13" s="40">
        <f t="shared" si="2"/>
        <v>1.9543438774667823E-2</v>
      </c>
      <c r="E13" s="41">
        <v>119429.428</v>
      </c>
      <c r="F13" s="39">
        <v>122512.389</v>
      </c>
      <c r="G13" s="40">
        <f t="shared" si="3"/>
        <v>3.4390969639825485E-2</v>
      </c>
      <c r="H13" s="41">
        <v>214680.625</v>
      </c>
      <c r="I13" s="42">
        <f t="shared" si="0"/>
        <v>-0.39025781302819917</v>
      </c>
      <c r="J13" s="43">
        <f t="shared" si="1"/>
        <v>-0.44368790616293391</v>
      </c>
    </row>
    <row r="14" spans="1:10" ht="25.05" customHeight="1" x14ac:dyDescent="0.3">
      <c r="A14" s="37">
        <v>9</v>
      </c>
      <c r="B14" s="38" t="s">
        <v>143</v>
      </c>
      <c r="C14" s="39">
        <v>70468.548999999999</v>
      </c>
      <c r="D14" s="40">
        <f t="shared" si="2"/>
        <v>1.8436142610315426E-2</v>
      </c>
      <c r="E14" s="41">
        <v>110656.04300000001</v>
      </c>
      <c r="F14" s="39">
        <v>95971.87</v>
      </c>
      <c r="G14" s="40">
        <f t="shared" si="3"/>
        <v>2.6940668567382833E-2</v>
      </c>
      <c r="H14" s="41">
        <v>166677.644</v>
      </c>
      <c r="I14" s="42">
        <f t="shared" si="0"/>
        <v>-0.26573746036208318</v>
      </c>
      <c r="J14" s="43">
        <f t="shared" si="1"/>
        <v>-0.33610746861768692</v>
      </c>
    </row>
    <row r="15" spans="1:10" ht="25.05" customHeight="1" x14ac:dyDescent="0.3">
      <c r="A15" s="37">
        <v>10</v>
      </c>
      <c r="B15" s="38" t="s">
        <v>144</v>
      </c>
      <c r="C15" s="39">
        <v>69718.159</v>
      </c>
      <c r="D15" s="40">
        <f t="shared" si="2"/>
        <v>1.8239823866000787E-2</v>
      </c>
      <c r="E15" s="41">
        <v>148066.905</v>
      </c>
      <c r="F15" s="39">
        <v>328954.576</v>
      </c>
      <c r="G15" s="40">
        <f t="shared" si="3"/>
        <v>9.23422270061003E-2</v>
      </c>
      <c r="H15" s="41">
        <v>587423.42200000002</v>
      </c>
      <c r="I15" s="42">
        <f t="shared" si="0"/>
        <v>-0.78806144043425619</v>
      </c>
      <c r="J15" s="43">
        <f t="shared" si="1"/>
        <v>-0.74793837042473255</v>
      </c>
    </row>
    <row r="16" spans="1:10" ht="25.05" customHeight="1" x14ac:dyDescent="0.3">
      <c r="A16" s="37">
        <v>11</v>
      </c>
      <c r="B16" s="38" t="s">
        <v>145</v>
      </c>
      <c r="C16" s="39">
        <v>52699.309000000001</v>
      </c>
      <c r="D16" s="40">
        <f t="shared" si="2"/>
        <v>1.3787313489157826E-2</v>
      </c>
      <c r="E16" s="41">
        <v>81698.205000000002</v>
      </c>
      <c r="F16" s="39">
        <v>65947.240999999995</v>
      </c>
      <c r="G16" s="40">
        <f t="shared" si="3"/>
        <v>1.8512328276132584E-2</v>
      </c>
      <c r="H16" s="41">
        <v>118172.803</v>
      </c>
      <c r="I16" s="42">
        <f t="shared" si="0"/>
        <v>-0.20088682709258443</v>
      </c>
      <c r="J16" s="43">
        <f t="shared" si="1"/>
        <v>-0.30865475874343101</v>
      </c>
    </row>
    <row r="17" spans="1:10" ht="25.05" customHeight="1" x14ac:dyDescent="0.3">
      <c r="A17" s="37">
        <v>12</v>
      </c>
      <c r="B17" s="38" t="s">
        <v>146</v>
      </c>
      <c r="C17" s="39">
        <v>40910.315000000002</v>
      </c>
      <c r="D17" s="40">
        <f t="shared" si="2"/>
        <v>1.0703049974435068E-2</v>
      </c>
      <c r="E17" s="41">
        <v>57397.737000000001</v>
      </c>
      <c r="F17" s="39">
        <v>87161.835000000006</v>
      </c>
      <c r="G17" s="40">
        <f t="shared" si="3"/>
        <v>2.4467566469840683E-2</v>
      </c>
      <c r="H17" s="41">
        <v>129970.86</v>
      </c>
      <c r="I17" s="42">
        <f t="shared" si="0"/>
        <v>-0.53063958554796375</v>
      </c>
      <c r="J17" s="43">
        <f t="shared" si="1"/>
        <v>-0.5583799553222929</v>
      </c>
    </row>
    <row r="18" spans="1:10" ht="25.05" customHeight="1" x14ac:dyDescent="0.3">
      <c r="A18" s="37">
        <v>13</v>
      </c>
      <c r="B18" s="38" t="s">
        <v>147</v>
      </c>
      <c r="C18" s="39">
        <v>34231.258999999998</v>
      </c>
      <c r="D18" s="40">
        <f t="shared" si="2"/>
        <v>8.9556601009997145E-3</v>
      </c>
      <c r="E18" s="41">
        <v>60761.188999999998</v>
      </c>
      <c r="F18" s="39">
        <v>46588.898000000001</v>
      </c>
      <c r="G18" s="40">
        <f t="shared" si="3"/>
        <v>1.3078166132822098E-2</v>
      </c>
      <c r="H18" s="41">
        <v>87463.27</v>
      </c>
      <c r="I18" s="42">
        <f t="shared" si="0"/>
        <v>-0.26524857917867045</v>
      </c>
      <c r="J18" s="43">
        <f t="shared" si="1"/>
        <v>-0.30529479403182619</v>
      </c>
    </row>
    <row r="19" spans="1:10" ht="25.05" customHeight="1" x14ac:dyDescent="0.3">
      <c r="A19" s="37">
        <v>14</v>
      </c>
      <c r="B19" s="38" t="s">
        <v>149</v>
      </c>
      <c r="C19" s="39">
        <v>27973.844000000001</v>
      </c>
      <c r="D19" s="40">
        <f>C19/$C$5</f>
        <v>7.3185809082391712E-3</v>
      </c>
      <c r="E19" s="41">
        <v>43332.928</v>
      </c>
      <c r="F19" s="39">
        <v>50041.025999999998</v>
      </c>
      <c r="G19" s="40">
        <f>F19/$F$5</f>
        <v>1.4047227549466183E-2</v>
      </c>
      <c r="H19" s="41">
        <v>87345.339000000007</v>
      </c>
      <c r="I19" s="42">
        <f>(C19-F19)/F19</f>
        <v>-0.4409818056088618</v>
      </c>
      <c r="J19" s="43">
        <f>(E19-H19)/H19</f>
        <v>-0.50388963514126384</v>
      </c>
    </row>
    <row r="20" spans="1:10" ht="25.05" customHeight="1" x14ac:dyDescent="0.3">
      <c r="A20" s="37">
        <v>15</v>
      </c>
      <c r="B20" s="38" t="s">
        <v>148</v>
      </c>
      <c r="C20" s="39">
        <v>27299.370999999999</v>
      </c>
      <c r="D20" s="40">
        <f t="shared" si="2"/>
        <v>7.1421237427197375E-3</v>
      </c>
      <c r="E20" s="41">
        <v>45757.087</v>
      </c>
      <c r="F20" s="39">
        <v>17773.187000000002</v>
      </c>
      <c r="G20" s="40">
        <f t="shared" si="3"/>
        <v>4.9891863142097499E-3</v>
      </c>
      <c r="H20" s="41">
        <v>34788.675999999999</v>
      </c>
      <c r="I20" s="42">
        <f t="shared" si="0"/>
        <v>0.53598625840148961</v>
      </c>
      <c r="J20" s="43">
        <f t="shared" si="1"/>
        <v>0.31528681919369395</v>
      </c>
    </row>
    <row r="21" spans="1:10" ht="25.05" customHeight="1" x14ac:dyDescent="0.3">
      <c r="A21" s="37">
        <v>16</v>
      </c>
      <c r="B21" s="38" t="s">
        <v>150</v>
      </c>
      <c r="C21" s="39">
        <v>24006.077000000001</v>
      </c>
      <c r="D21" s="40">
        <f t="shared" si="2"/>
        <v>6.2805246505957309E-3</v>
      </c>
      <c r="E21" s="41">
        <v>38519.442000000003</v>
      </c>
      <c r="F21" s="39">
        <v>26065.03</v>
      </c>
      <c r="G21" s="40">
        <f t="shared" si="3"/>
        <v>7.3168245489943096E-3</v>
      </c>
      <c r="H21" s="41">
        <v>44979.737000000001</v>
      </c>
      <c r="I21" s="42">
        <f t="shared" si="0"/>
        <v>-7.899292653797052E-2</v>
      </c>
      <c r="J21" s="43">
        <f t="shared" si="1"/>
        <v>-0.14362678465638867</v>
      </c>
    </row>
    <row r="22" spans="1:10" ht="25.05" customHeight="1" x14ac:dyDescent="0.3">
      <c r="A22" s="37">
        <v>17</v>
      </c>
      <c r="B22" s="38" t="s">
        <v>151</v>
      </c>
      <c r="C22" s="39">
        <v>16407.030999999999</v>
      </c>
      <c r="D22" s="40">
        <f t="shared" si="2"/>
        <v>4.2924448937903649E-3</v>
      </c>
      <c r="E22" s="41">
        <v>27656.951000000001</v>
      </c>
      <c r="F22" s="39">
        <v>17153.342000000001</v>
      </c>
      <c r="G22" s="40">
        <f t="shared" si="3"/>
        <v>4.8151870089117553E-3</v>
      </c>
      <c r="H22" s="41">
        <v>31235.054</v>
      </c>
      <c r="I22" s="42">
        <f t="shared" si="0"/>
        <v>-4.3508197994303471E-2</v>
      </c>
      <c r="J22" s="43">
        <f t="shared" si="1"/>
        <v>-0.11455408401086802</v>
      </c>
    </row>
    <row r="23" spans="1:10" ht="25.05" customHeight="1" x14ac:dyDescent="0.3">
      <c r="A23" s="37">
        <v>18</v>
      </c>
      <c r="B23" s="38" t="s">
        <v>130</v>
      </c>
      <c r="C23" s="39">
        <v>10782.724</v>
      </c>
      <c r="D23" s="40">
        <f t="shared" si="2"/>
        <v>2.8210008608474512E-3</v>
      </c>
      <c r="E23" s="41">
        <v>18791.112000000001</v>
      </c>
      <c r="F23" s="39">
        <v>7237.3829999999998</v>
      </c>
      <c r="G23" s="40">
        <f t="shared" si="3"/>
        <v>2.0316363190402654E-3</v>
      </c>
      <c r="H23" s="41">
        <v>14511.46</v>
      </c>
      <c r="I23" s="42">
        <f t="shared" si="0"/>
        <v>0.48986505204989156</v>
      </c>
      <c r="J23" s="43">
        <f t="shared" si="1"/>
        <v>0.29491532898826184</v>
      </c>
    </row>
    <row r="24" spans="1:10" ht="25.05" customHeight="1" x14ac:dyDescent="0.3">
      <c r="A24" s="37">
        <v>19</v>
      </c>
      <c r="B24" s="38" t="s">
        <v>152</v>
      </c>
      <c r="C24" s="39">
        <v>6924.625</v>
      </c>
      <c r="D24" s="40">
        <f t="shared" si="2"/>
        <v>1.8116361956446053E-3</v>
      </c>
      <c r="E24" s="41">
        <v>11164.655000000001</v>
      </c>
      <c r="F24" s="39">
        <v>11631.341</v>
      </c>
      <c r="G24" s="40">
        <f t="shared" si="3"/>
        <v>3.2650828089023504E-3</v>
      </c>
      <c r="H24" s="41">
        <v>18812.302</v>
      </c>
      <c r="I24" s="42">
        <f t="shared" si="0"/>
        <v>-0.4046580699508337</v>
      </c>
      <c r="J24" s="43">
        <f t="shared" si="1"/>
        <v>-0.40652372048885876</v>
      </c>
    </row>
    <row r="25" spans="1:10" ht="25.05" customHeight="1" x14ac:dyDescent="0.3">
      <c r="A25" s="37">
        <v>20</v>
      </c>
      <c r="B25" s="38" t="s">
        <v>131</v>
      </c>
      <c r="C25" s="39">
        <v>5305.8109999999997</v>
      </c>
      <c r="D25" s="40">
        <f t="shared" si="2"/>
        <v>1.3881183825621313E-3</v>
      </c>
      <c r="E25" s="41">
        <v>9213.4410000000007</v>
      </c>
      <c r="F25" s="39">
        <v>1845.319</v>
      </c>
      <c r="G25" s="40">
        <f t="shared" si="3"/>
        <v>5.1800728255158848E-4</v>
      </c>
      <c r="H25" s="41">
        <v>3730.8339999999998</v>
      </c>
      <c r="I25" s="42">
        <f t="shared" si="0"/>
        <v>1.8752811844456161</v>
      </c>
      <c r="J25" s="43">
        <f t="shared" si="1"/>
        <v>1.469539250473219</v>
      </c>
    </row>
    <row r="26" spans="1:10" ht="25.05" customHeight="1" thickBot="1" x14ac:dyDescent="0.35">
      <c r="A26" s="44" t="s">
        <v>153</v>
      </c>
      <c r="B26" s="45" t="s">
        <v>154</v>
      </c>
      <c r="C26" s="46">
        <v>41753.934999999998</v>
      </c>
      <c r="D26" s="47">
        <f t="shared" si="2"/>
        <v>1.0923759764116053E-2</v>
      </c>
      <c r="E26" s="48">
        <v>76061.944000000003</v>
      </c>
      <c r="F26" s="39">
        <v>54273.955999999998</v>
      </c>
      <c r="G26" s="40">
        <f t="shared" si="3"/>
        <v>1.5235471190013479E-2</v>
      </c>
      <c r="H26" s="41">
        <v>100558.06200000001</v>
      </c>
      <c r="I26" s="42">
        <f t="shared" si="0"/>
        <v>-0.23068193149583571</v>
      </c>
      <c r="J26" s="43">
        <f t="shared" si="1"/>
        <v>-0.2436017313062378</v>
      </c>
    </row>
    <row r="27" spans="1:10" ht="16.2" thickTop="1" x14ac:dyDescent="0.3"/>
  </sheetData>
  <mergeCells count="6">
    <mergeCell ref="A1:J1"/>
    <mergeCell ref="A2:J2"/>
    <mergeCell ref="A3:B4"/>
    <mergeCell ref="C3:E3"/>
    <mergeCell ref="F3:H3"/>
    <mergeCell ref="I3:J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0"/>
  <sheetViews>
    <sheetView workbookViewId="0">
      <selection activeCell="A21" sqref="A19:A21"/>
    </sheetView>
  </sheetViews>
  <sheetFormatPr defaultRowHeight="14.4" x14ac:dyDescent="0.3"/>
  <cols>
    <col min="1" max="1" width="57.44140625" customWidth="1"/>
    <col min="2" max="2" width="23.44140625" customWidth="1"/>
    <col min="3" max="3" width="4.33203125" customWidth="1"/>
    <col min="4" max="6" width="14" customWidth="1"/>
    <col min="7" max="9" width="7.6640625" customWidth="1"/>
    <col min="10" max="10" width="9.88671875" customWidth="1"/>
    <col min="11" max="11" width="9.109375" customWidth="1"/>
  </cols>
  <sheetData>
    <row r="1" spans="1:10" x14ac:dyDescent="0.3">
      <c r="A1" s="1" t="s">
        <v>0</v>
      </c>
    </row>
    <row r="2" spans="1:10" x14ac:dyDescent="0.3">
      <c r="A2" s="2" t="s">
        <v>1</v>
      </c>
    </row>
    <row r="3" spans="1:10" x14ac:dyDescent="0.3">
      <c r="A3" s="2" t="s">
        <v>115</v>
      </c>
    </row>
    <row r="4" spans="1:10" x14ac:dyDescent="0.3">
      <c r="A4" s="7" t="s">
        <v>3</v>
      </c>
      <c r="B4" s="7" t="s">
        <v>4</v>
      </c>
      <c r="C4" s="7" t="s">
        <v>116</v>
      </c>
      <c r="D4" s="7" t="s">
        <v>117</v>
      </c>
      <c r="E4" s="8"/>
      <c r="F4" s="8"/>
      <c r="G4" s="7" t="s">
        <v>6</v>
      </c>
      <c r="H4" s="8"/>
      <c r="I4" s="8"/>
      <c r="J4" s="7" t="s">
        <v>7</v>
      </c>
    </row>
    <row r="5" spans="1:10" x14ac:dyDescent="0.3">
      <c r="A5" s="8"/>
      <c r="B5" s="8"/>
      <c r="C5" s="8"/>
      <c r="D5" s="3" t="s">
        <v>8</v>
      </c>
      <c r="E5" s="3" t="s">
        <v>9</v>
      </c>
      <c r="F5" s="3" t="s">
        <v>10</v>
      </c>
      <c r="G5" s="3" t="s">
        <v>8</v>
      </c>
      <c r="H5" s="3" t="s">
        <v>9</v>
      </c>
      <c r="I5" s="3" t="s">
        <v>10</v>
      </c>
      <c r="J5" s="8"/>
    </row>
    <row r="6" spans="1:10" x14ac:dyDescent="0.3">
      <c r="B6" t="s">
        <v>11</v>
      </c>
      <c r="C6" t="s">
        <v>118</v>
      </c>
      <c r="D6" s="4">
        <v>3576282628</v>
      </c>
      <c r="E6" s="4">
        <v>3562341809</v>
      </c>
      <c r="F6" s="4">
        <v>3822304399</v>
      </c>
      <c r="G6" s="5">
        <v>100</v>
      </c>
      <c r="H6" s="5">
        <v>100</v>
      </c>
      <c r="I6" s="5">
        <v>100</v>
      </c>
      <c r="J6" s="5">
        <v>7.2975195514148403</v>
      </c>
    </row>
    <row r="7" spans="1:10" x14ac:dyDescent="0.3">
      <c r="A7">
        <v>1</v>
      </c>
      <c r="B7" t="s">
        <v>12</v>
      </c>
      <c r="C7" t="s">
        <v>118</v>
      </c>
      <c r="D7" s="4">
        <v>485252813</v>
      </c>
      <c r="E7" s="4">
        <v>374623497</v>
      </c>
      <c r="F7" s="4">
        <v>1182517215</v>
      </c>
      <c r="G7" s="5">
        <v>13.568637142959</v>
      </c>
      <c r="H7" s="5">
        <v>10.516214251354</v>
      </c>
      <c r="I7" s="5">
        <v>30.937285248903098</v>
      </c>
      <c r="J7" s="5">
        <v>215.65484398860301</v>
      </c>
    </row>
    <row r="8" spans="1:10" x14ac:dyDescent="0.3">
      <c r="A8">
        <v>2</v>
      </c>
      <c r="B8" t="s">
        <v>13</v>
      </c>
      <c r="C8" t="s">
        <v>118</v>
      </c>
      <c r="D8" s="4">
        <v>755247398</v>
      </c>
      <c r="E8" s="4">
        <v>862249979</v>
      </c>
      <c r="F8" s="4">
        <v>781789563</v>
      </c>
      <c r="G8" s="5">
        <v>21.118224608058</v>
      </c>
      <c r="H8" s="5">
        <v>24.204582974648499</v>
      </c>
      <c r="I8" s="5">
        <v>20.4533569645718</v>
      </c>
      <c r="J8" s="5">
        <v>-9.3314488790494892</v>
      </c>
    </row>
    <row r="9" spans="1:10" x14ac:dyDescent="0.3">
      <c r="A9">
        <v>3</v>
      </c>
      <c r="B9" t="s">
        <v>14</v>
      </c>
      <c r="C9" t="s">
        <v>118</v>
      </c>
      <c r="D9" s="4">
        <v>344979857</v>
      </c>
      <c r="E9" s="4">
        <v>374585440</v>
      </c>
      <c r="F9" s="4">
        <v>507491917</v>
      </c>
      <c r="G9" s="5">
        <v>9.6463253295203497</v>
      </c>
      <c r="H9" s="5">
        <v>10.5151459372494</v>
      </c>
      <c r="I9" s="5">
        <v>13.2771193506402</v>
      </c>
      <c r="J9" s="5">
        <v>35.480951154962099</v>
      </c>
    </row>
    <row r="10" spans="1:10" x14ac:dyDescent="0.3">
      <c r="A10">
        <v>4</v>
      </c>
      <c r="B10" t="s">
        <v>15</v>
      </c>
      <c r="C10" t="s">
        <v>118</v>
      </c>
      <c r="D10" s="4">
        <v>390105967</v>
      </c>
      <c r="E10" s="4">
        <v>392608940</v>
      </c>
      <c r="F10" s="4">
        <v>366610528</v>
      </c>
      <c r="G10" s="5">
        <v>10.9081414300346</v>
      </c>
      <c r="H10" s="5">
        <v>11.0210912105094</v>
      </c>
      <c r="I10" s="5">
        <v>9.5913483001488196</v>
      </c>
      <c r="J10" s="5">
        <v>-6.62196128289896</v>
      </c>
    </row>
    <row r="11" spans="1:10" x14ac:dyDescent="0.3">
      <c r="A11">
        <v>5</v>
      </c>
      <c r="B11" t="s">
        <v>16</v>
      </c>
      <c r="C11" t="s">
        <v>118</v>
      </c>
      <c r="D11" s="4">
        <v>201875877</v>
      </c>
      <c r="E11" s="4">
        <v>222965405</v>
      </c>
      <c r="F11" s="4">
        <v>207242190</v>
      </c>
      <c r="G11" s="5">
        <v>5.64485243474443</v>
      </c>
      <c r="H11" s="5">
        <v>6.2589559608427798</v>
      </c>
      <c r="I11" s="5">
        <v>5.4219174708905804</v>
      </c>
      <c r="J11" s="5">
        <v>-7.0518630457491804</v>
      </c>
    </row>
    <row r="12" spans="1:10" x14ac:dyDescent="0.3">
      <c r="A12">
        <v>6</v>
      </c>
      <c r="B12" t="s">
        <v>17</v>
      </c>
      <c r="C12" t="s">
        <v>118</v>
      </c>
      <c r="D12" s="4">
        <v>336988478</v>
      </c>
      <c r="E12" s="4">
        <v>242290709</v>
      </c>
      <c r="F12" s="4">
        <v>163007445</v>
      </c>
      <c r="G12" s="5">
        <v>9.4228704230923004</v>
      </c>
      <c r="H12" s="5">
        <v>6.8014447234644901</v>
      </c>
      <c r="I12" s="5">
        <v>4.2646379770969203</v>
      </c>
      <c r="J12" s="5">
        <v>-32.722370712118398</v>
      </c>
    </row>
    <row r="13" spans="1:10" x14ac:dyDescent="0.3">
      <c r="A13">
        <v>7</v>
      </c>
      <c r="B13" t="s">
        <v>18</v>
      </c>
      <c r="C13" t="s">
        <v>118</v>
      </c>
      <c r="D13" s="4">
        <v>191752346</v>
      </c>
      <c r="E13" s="4">
        <v>159860446</v>
      </c>
      <c r="F13" s="4">
        <v>110463560</v>
      </c>
      <c r="G13" s="5">
        <v>5.3617783029423398</v>
      </c>
      <c r="H13" s="5">
        <v>4.4875100305120696</v>
      </c>
      <c r="I13" s="5">
        <v>2.8899728663394701</v>
      </c>
      <c r="J13" s="5">
        <v>-30.900005120716401</v>
      </c>
    </row>
    <row r="14" spans="1:10" x14ac:dyDescent="0.3">
      <c r="A14">
        <v>8</v>
      </c>
      <c r="B14" t="s">
        <v>20</v>
      </c>
      <c r="C14" t="s">
        <v>118</v>
      </c>
      <c r="D14" s="4">
        <v>145893365</v>
      </c>
      <c r="E14" s="4">
        <v>122512389</v>
      </c>
      <c r="F14" s="4">
        <v>74700972</v>
      </c>
      <c r="G14" s="5">
        <v>4.0794696665679702</v>
      </c>
      <c r="H14" s="5">
        <v>3.4390969639825499</v>
      </c>
      <c r="I14" s="5">
        <v>1.9543438774667801</v>
      </c>
      <c r="J14" s="5">
        <v>-39.025781302819901</v>
      </c>
    </row>
    <row r="15" spans="1:10" x14ac:dyDescent="0.3">
      <c r="A15">
        <v>9</v>
      </c>
      <c r="B15" t="s">
        <v>21</v>
      </c>
      <c r="C15" t="s">
        <v>118</v>
      </c>
      <c r="D15" s="4">
        <v>118976069</v>
      </c>
      <c r="E15" s="4">
        <v>95971870</v>
      </c>
      <c r="F15" s="4">
        <v>70468549</v>
      </c>
      <c r="G15" s="5">
        <v>3.3268083475420398</v>
      </c>
      <c r="H15" s="5">
        <v>2.6940668567382802</v>
      </c>
      <c r="I15" s="5">
        <v>1.84361426103154</v>
      </c>
      <c r="J15" s="5">
        <v>-26.573746036208298</v>
      </c>
    </row>
    <row r="16" spans="1:10" x14ac:dyDescent="0.3">
      <c r="A16">
        <v>10</v>
      </c>
      <c r="B16" t="s">
        <v>19</v>
      </c>
      <c r="C16" t="s">
        <v>118</v>
      </c>
      <c r="D16" s="4">
        <v>155399130</v>
      </c>
      <c r="E16" s="4">
        <v>328954576</v>
      </c>
      <c r="F16" s="4">
        <v>69718159</v>
      </c>
      <c r="G16" s="5">
        <v>4.3452698280422402</v>
      </c>
      <c r="H16" s="5">
        <v>9.2342227006100295</v>
      </c>
      <c r="I16" s="5">
        <v>1.8239823866000799</v>
      </c>
      <c r="J16" s="5">
        <v>-78.806144043425604</v>
      </c>
    </row>
    <row r="17" spans="1:10" x14ac:dyDescent="0.3">
      <c r="A17">
        <v>11</v>
      </c>
      <c r="B17" t="s">
        <v>22</v>
      </c>
      <c r="C17" t="s">
        <v>118</v>
      </c>
      <c r="D17" s="4">
        <v>62305348</v>
      </c>
      <c r="E17" s="4">
        <v>65947241</v>
      </c>
      <c r="F17" s="4">
        <v>52699309</v>
      </c>
      <c r="G17" s="5">
        <v>1.7421818821641499</v>
      </c>
      <c r="H17" s="5">
        <v>1.8512328276132599</v>
      </c>
      <c r="I17" s="5">
        <v>1.37873134891578</v>
      </c>
      <c r="J17" s="5">
        <v>-20.0886827092584</v>
      </c>
    </row>
    <row r="18" spans="1:10" x14ac:dyDescent="0.3">
      <c r="A18">
        <v>12</v>
      </c>
      <c r="B18" t="s">
        <v>24</v>
      </c>
      <c r="C18" t="s">
        <v>118</v>
      </c>
      <c r="D18" s="4">
        <v>106122507</v>
      </c>
      <c r="E18" s="4">
        <v>87161835</v>
      </c>
      <c r="F18" s="4">
        <v>40910315</v>
      </c>
      <c r="G18" s="5">
        <v>2.9673971002495398</v>
      </c>
      <c r="H18" s="5">
        <v>2.44675664698407</v>
      </c>
      <c r="I18" s="5">
        <v>1.0703049974435099</v>
      </c>
      <c r="J18" s="5">
        <v>-53.0639585547964</v>
      </c>
    </row>
    <row r="19" spans="1:10" x14ac:dyDescent="0.3">
      <c r="A19">
        <v>13</v>
      </c>
      <c r="B19" t="s">
        <v>23</v>
      </c>
      <c r="C19" t="s">
        <v>118</v>
      </c>
      <c r="D19" s="4">
        <v>53989523</v>
      </c>
      <c r="E19" s="4">
        <v>46588898</v>
      </c>
      <c r="F19" s="4">
        <v>34231259</v>
      </c>
      <c r="G19" s="5">
        <v>1.50965481803079</v>
      </c>
      <c r="H19" s="5">
        <v>1.30781661328221</v>
      </c>
      <c r="I19" s="5">
        <v>0.89556601009997205</v>
      </c>
      <c r="J19" s="5">
        <v>-26.524857917866999</v>
      </c>
    </row>
    <row r="20" spans="1:10" x14ac:dyDescent="0.3">
      <c r="A20">
        <v>14</v>
      </c>
      <c r="B20" t="s">
        <v>26</v>
      </c>
      <c r="C20" t="s">
        <v>118</v>
      </c>
      <c r="D20" s="4">
        <v>53994049</v>
      </c>
      <c r="E20" s="4">
        <v>50041026</v>
      </c>
      <c r="F20" s="4">
        <v>27973844</v>
      </c>
      <c r="G20" s="5">
        <v>1.509781374024</v>
      </c>
      <c r="H20" s="5">
        <v>1.4047227549466199</v>
      </c>
      <c r="I20" s="5">
        <v>0.73185809082391695</v>
      </c>
      <c r="J20" s="5">
        <v>-44.098180560886199</v>
      </c>
    </row>
    <row r="21" spans="1:10" x14ac:dyDescent="0.3">
      <c r="A21">
        <v>15</v>
      </c>
      <c r="B21" t="s">
        <v>25</v>
      </c>
      <c r="C21" t="s">
        <v>118</v>
      </c>
      <c r="D21" s="4">
        <v>16500747</v>
      </c>
      <c r="E21" s="4">
        <v>17773187</v>
      </c>
      <c r="F21" s="4">
        <v>27299371</v>
      </c>
      <c r="G21" s="5">
        <v>0.46139381912407401</v>
      </c>
      <c r="H21" s="5">
        <v>0.49891863142097498</v>
      </c>
      <c r="I21" s="5">
        <v>0.71421237427197404</v>
      </c>
      <c r="J21" s="5">
        <v>53.598625840148998</v>
      </c>
    </row>
    <row r="22" spans="1:10" x14ac:dyDescent="0.3">
      <c r="A22">
        <v>16</v>
      </c>
      <c r="B22" t="s">
        <v>27</v>
      </c>
      <c r="C22" t="s">
        <v>118</v>
      </c>
      <c r="D22" s="4">
        <v>24509184</v>
      </c>
      <c r="E22" s="4">
        <v>26065030</v>
      </c>
      <c r="F22" s="4">
        <v>24006077</v>
      </c>
      <c r="G22" s="5">
        <v>0.68532570127732095</v>
      </c>
      <c r="H22" s="5">
        <v>0.73168245489943096</v>
      </c>
      <c r="I22" s="5">
        <v>0.62805246505957302</v>
      </c>
      <c r="J22" s="5">
        <v>-7.89929265379706</v>
      </c>
    </row>
    <row r="23" spans="1:10" x14ac:dyDescent="0.3">
      <c r="A23">
        <v>17</v>
      </c>
      <c r="B23" t="s">
        <v>28</v>
      </c>
      <c r="C23" t="s">
        <v>118</v>
      </c>
      <c r="D23" s="4">
        <v>26605156</v>
      </c>
      <c r="E23" s="4">
        <v>17153342</v>
      </c>
      <c r="F23" s="4">
        <v>16407031</v>
      </c>
      <c r="G23" s="5">
        <v>0.74393326164153495</v>
      </c>
      <c r="H23" s="5">
        <v>0.48151870089117599</v>
      </c>
      <c r="I23" s="5">
        <v>0.42924448937903598</v>
      </c>
      <c r="J23" s="5">
        <v>-4.3508197994303401</v>
      </c>
    </row>
    <row r="24" spans="1:10" x14ac:dyDescent="0.3">
      <c r="A24">
        <v>18</v>
      </c>
      <c r="B24" t="s">
        <v>29</v>
      </c>
      <c r="C24" t="s">
        <v>118</v>
      </c>
      <c r="D24" s="4">
        <v>4517071</v>
      </c>
      <c r="E24" s="4">
        <v>7237383</v>
      </c>
      <c r="F24" s="4">
        <v>10782724</v>
      </c>
      <c r="G24" s="5">
        <v>0.12630632055291799</v>
      </c>
      <c r="H24" s="5">
        <v>0.203163631904027</v>
      </c>
      <c r="I24" s="5">
        <v>0.28210008608474502</v>
      </c>
      <c r="J24" s="5">
        <v>48.9865052049892</v>
      </c>
    </row>
    <row r="25" spans="1:10" x14ac:dyDescent="0.3">
      <c r="A25">
        <v>19</v>
      </c>
      <c r="B25" t="s">
        <v>30</v>
      </c>
      <c r="C25" t="s">
        <v>118</v>
      </c>
      <c r="D25" s="4">
        <v>15850667</v>
      </c>
      <c r="E25" s="4">
        <v>11631341</v>
      </c>
      <c r="F25" s="4">
        <v>6924625</v>
      </c>
      <c r="G25" s="5">
        <v>0.44321628486237202</v>
      </c>
      <c r="H25" s="5">
        <v>0.32650828089023498</v>
      </c>
      <c r="I25" s="5">
        <v>0.181163619564461</v>
      </c>
      <c r="J25" s="5">
        <v>-40.465806995083398</v>
      </c>
    </row>
    <row r="26" spans="1:10" x14ac:dyDescent="0.3">
      <c r="A26">
        <v>20</v>
      </c>
      <c r="B26" t="s">
        <v>32</v>
      </c>
      <c r="C26" t="s">
        <v>118</v>
      </c>
      <c r="D26" s="4">
        <v>22275787</v>
      </c>
      <c r="E26" s="4">
        <v>13857720</v>
      </c>
      <c r="F26" s="4">
        <v>5768234</v>
      </c>
      <c r="G26" s="5">
        <v>0.62287546363351898</v>
      </c>
      <c r="H26" s="5">
        <v>0.38900590518825201</v>
      </c>
      <c r="I26" s="5">
        <v>0.15090985431482401</v>
      </c>
      <c r="J26" s="5">
        <v>-58.375302719350699</v>
      </c>
    </row>
    <row r="27" spans="1:10" x14ac:dyDescent="0.3">
      <c r="A27">
        <v>21</v>
      </c>
      <c r="B27" t="s">
        <v>33</v>
      </c>
      <c r="C27" t="s">
        <v>118</v>
      </c>
      <c r="D27" s="4">
        <v>9282711</v>
      </c>
      <c r="E27" s="4">
        <v>8658636</v>
      </c>
      <c r="F27" s="4">
        <v>5510978</v>
      </c>
      <c r="G27" s="5">
        <v>0.259563126452096</v>
      </c>
      <c r="H27" s="5">
        <v>0.243060224544556</v>
      </c>
      <c r="I27" s="5">
        <v>0.144179464132731</v>
      </c>
      <c r="J27" s="5">
        <v>-36.352815847669298</v>
      </c>
    </row>
    <row r="28" spans="1:10" x14ac:dyDescent="0.3">
      <c r="A28">
        <v>22</v>
      </c>
      <c r="B28" t="s">
        <v>31</v>
      </c>
      <c r="C28" t="s">
        <v>118</v>
      </c>
      <c r="D28" s="4">
        <v>1883482</v>
      </c>
      <c r="E28" s="4">
        <v>1845319</v>
      </c>
      <c r="F28" s="4">
        <v>5305811</v>
      </c>
      <c r="G28" s="5">
        <v>5.26659158661998E-2</v>
      </c>
      <c r="H28" s="5">
        <v>5.1800728255158801E-2</v>
      </c>
      <c r="I28" s="5">
        <v>0.13881183825621299</v>
      </c>
      <c r="J28" s="5">
        <v>187.52811844456201</v>
      </c>
    </row>
    <row r="29" spans="1:10" x14ac:dyDescent="0.3">
      <c r="A29">
        <v>23</v>
      </c>
      <c r="B29" t="s">
        <v>35</v>
      </c>
      <c r="C29" t="s">
        <v>118</v>
      </c>
      <c r="D29" s="4">
        <v>490566</v>
      </c>
      <c r="E29" s="4">
        <v>2531480</v>
      </c>
      <c r="F29" s="4">
        <v>4677481</v>
      </c>
      <c r="G29" s="5">
        <v>1.3717204455799501E-2</v>
      </c>
      <c r="H29" s="5">
        <v>7.1062243202053205E-2</v>
      </c>
      <c r="I29" s="5">
        <v>0.122373325400869</v>
      </c>
      <c r="J29" s="5">
        <v>84.772583626969194</v>
      </c>
    </row>
    <row r="30" spans="1:10" x14ac:dyDescent="0.3">
      <c r="A30">
        <v>24</v>
      </c>
      <c r="B30" t="s">
        <v>37</v>
      </c>
      <c r="C30" t="s">
        <v>118</v>
      </c>
      <c r="D30" s="4">
        <v>1096375</v>
      </c>
      <c r="E30" s="4">
        <v>237036</v>
      </c>
      <c r="F30" s="4">
        <v>3392386</v>
      </c>
      <c r="G30" s="5">
        <v>3.0656833199258E-2</v>
      </c>
      <c r="H30" s="5">
        <v>6.65393756997562E-3</v>
      </c>
      <c r="I30" s="5">
        <v>8.8752376730841298E-2</v>
      </c>
      <c r="J30" s="5">
        <v>1331.16910511484</v>
      </c>
    </row>
    <row r="31" spans="1:10" x14ac:dyDescent="0.3">
      <c r="A31">
        <v>25</v>
      </c>
      <c r="B31" t="s">
        <v>34</v>
      </c>
      <c r="C31" t="s">
        <v>118</v>
      </c>
      <c r="D31" s="4">
        <v>3115946</v>
      </c>
      <c r="E31" s="4">
        <v>2047103</v>
      </c>
      <c r="F31" s="4">
        <v>3171851</v>
      </c>
      <c r="G31" s="5">
        <v>8.7128069118590903E-2</v>
      </c>
      <c r="H31" s="5">
        <v>5.7465092059053403E-2</v>
      </c>
      <c r="I31" s="5">
        <v>8.29826897310907E-2</v>
      </c>
      <c r="J31" s="5">
        <v>54.943400503052402</v>
      </c>
    </row>
    <row r="32" spans="1:10" x14ac:dyDescent="0.3">
      <c r="A32">
        <v>26</v>
      </c>
      <c r="B32" t="s">
        <v>36</v>
      </c>
      <c r="C32" t="s">
        <v>118</v>
      </c>
      <c r="D32" s="4">
        <v>1730047</v>
      </c>
      <c r="E32" s="4">
        <v>2844245</v>
      </c>
      <c r="F32" s="4">
        <v>2284900</v>
      </c>
      <c r="G32" s="5">
        <v>4.8375567033065003E-2</v>
      </c>
      <c r="H32" s="5">
        <v>7.9842001483805394E-2</v>
      </c>
      <c r="I32" s="5">
        <v>5.9778075252137998E-2</v>
      </c>
      <c r="J32" s="5">
        <v>-19.665851570451899</v>
      </c>
    </row>
    <row r="33" spans="1:10" x14ac:dyDescent="0.3">
      <c r="A33">
        <v>27</v>
      </c>
      <c r="B33" t="s">
        <v>39</v>
      </c>
      <c r="C33" t="s">
        <v>118</v>
      </c>
      <c r="D33" s="4">
        <v>2633497</v>
      </c>
      <c r="E33" s="4">
        <v>3431953</v>
      </c>
      <c r="F33" s="4">
        <v>2164720</v>
      </c>
      <c r="G33" s="5">
        <v>7.3637832183099994E-2</v>
      </c>
      <c r="H33" s="5">
        <v>9.6339800726853803E-2</v>
      </c>
      <c r="I33" s="5">
        <v>5.6633898665065498E-2</v>
      </c>
      <c r="J33" s="5">
        <v>-36.9245441298293</v>
      </c>
    </row>
    <row r="34" spans="1:10" x14ac:dyDescent="0.3">
      <c r="A34">
        <v>28</v>
      </c>
      <c r="B34" t="s">
        <v>41</v>
      </c>
      <c r="C34" t="s">
        <v>118</v>
      </c>
      <c r="D34" s="4">
        <v>12835224</v>
      </c>
      <c r="E34" s="4">
        <v>6943072</v>
      </c>
      <c r="F34" s="4">
        <v>2124342</v>
      </c>
      <c r="G34" s="5">
        <v>0.358898480212622</v>
      </c>
      <c r="H34" s="5">
        <v>0.19490190364267801</v>
      </c>
      <c r="I34" s="5">
        <v>5.5577520214135097E-2</v>
      </c>
      <c r="J34" s="5">
        <v>-69.4034283383494</v>
      </c>
    </row>
    <row r="35" spans="1:10" x14ac:dyDescent="0.3">
      <c r="A35">
        <v>29</v>
      </c>
      <c r="B35" t="s">
        <v>38</v>
      </c>
      <c r="C35" t="s">
        <v>118</v>
      </c>
      <c r="D35" s="4">
        <v>3194636</v>
      </c>
      <c r="E35" s="4">
        <v>3211741</v>
      </c>
      <c r="F35" s="4">
        <v>1702470</v>
      </c>
      <c r="G35" s="5">
        <v>8.9328398571971002E-2</v>
      </c>
      <c r="H35" s="5">
        <v>9.0158136759526206E-2</v>
      </c>
      <c r="I35" s="5">
        <v>4.4540408671936302E-2</v>
      </c>
      <c r="J35" s="5">
        <v>-46.992301060390602</v>
      </c>
    </row>
    <row r="36" spans="1:10" x14ac:dyDescent="0.3">
      <c r="A36">
        <v>30</v>
      </c>
      <c r="B36" t="s">
        <v>40</v>
      </c>
      <c r="C36" t="s">
        <v>118</v>
      </c>
      <c r="D36" s="4">
        <v>15356887</v>
      </c>
      <c r="E36" s="4">
        <v>561103</v>
      </c>
      <c r="F36" s="4">
        <v>1612192</v>
      </c>
      <c r="G36" s="5">
        <v>0.429409210551913</v>
      </c>
      <c r="H36" s="5">
        <v>1.57509590624463E-2</v>
      </c>
      <c r="I36" s="5">
        <v>4.2178535032996997E-2</v>
      </c>
      <c r="J36" s="5">
        <v>187.32549995277199</v>
      </c>
    </row>
    <row r="37" spans="1:10" x14ac:dyDescent="0.3">
      <c r="A37">
        <v>31</v>
      </c>
      <c r="B37" t="s">
        <v>43</v>
      </c>
      <c r="C37" t="s">
        <v>118</v>
      </c>
      <c r="D37" s="4">
        <v>1000</v>
      </c>
      <c r="E37" s="4">
        <v>1340998</v>
      </c>
      <c r="F37" s="4">
        <v>1607929</v>
      </c>
      <c r="G37" s="5">
        <v>2.7961995849283301E-5</v>
      </c>
      <c r="H37" s="5">
        <v>3.7643720673071403E-2</v>
      </c>
      <c r="I37" s="5">
        <v>4.2067005454109602E-2</v>
      </c>
      <c r="J37" s="5">
        <v>19.905398814912498</v>
      </c>
    </row>
    <row r="38" spans="1:10" x14ac:dyDescent="0.3">
      <c r="A38">
        <v>32</v>
      </c>
      <c r="B38" t="s">
        <v>42</v>
      </c>
      <c r="C38" t="s">
        <v>118</v>
      </c>
      <c r="D38" s="4">
        <v>2110082</v>
      </c>
      <c r="E38" s="4">
        <v>1201131</v>
      </c>
      <c r="F38" s="4">
        <v>1252533</v>
      </c>
      <c r="G38" s="5">
        <v>5.9002104125647402E-2</v>
      </c>
      <c r="H38" s="5">
        <v>3.3717455101176103E-2</v>
      </c>
      <c r="I38" s="5">
        <v>3.2769054194838297E-2</v>
      </c>
      <c r="J38" s="5">
        <v>4.2794666027269299</v>
      </c>
    </row>
    <row r="39" spans="1:10" x14ac:dyDescent="0.3">
      <c r="A39">
        <v>33</v>
      </c>
      <c r="B39" t="s">
        <v>44</v>
      </c>
      <c r="C39" t="s">
        <v>118</v>
      </c>
      <c r="D39" s="4">
        <v>499850</v>
      </c>
      <c r="E39" s="4">
        <v>1063104</v>
      </c>
      <c r="F39" s="4">
        <v>1193600</v>
      </c>
      <c r="G39" s="5">
        <v>1.39768036252643E-2</v>
      </c>
      <c r="H39" s="5">
        <v>2.9842840945642699E-2</v>
      </c>
      <c r="I39" s="5">
        <v>3.1227235599348702E-2</v>
      </c>
      <c r="J39" s="5">
        <v>12.2749984949732</v>
      </c>
    </row>
    <row r="40" spans="1:10" x14ac:dyDescent="0.3">
      <c r="A40">
        <v>34</v>
      </c>
      <c r="B40" t="s">
        <v>46</v>
      </c>
      <c r="C40" t="s">
        <v>118</v>
      </c>
      <c r="D40" s="4">
        <v>82641</v>
      </c>
      <c r="E40" s="4">
        <v>338330</v>
      </c>
      <c r="F40" s="4">
        <v>1080347</v>
      </c>
      <c r="G40" s="5">
        <v>2.31080729898062E-3</v>
      </c>
      <c r="H40" s="5">
        <v>9.4974041835411104E-3</v>
      </c>
      <c r="I40" s="5">
        <v>2.8264284767132698E-2</v>
      </c>
      <c r="J40" s="5">
        <v>219.31753022197299</v>
      </c>
    </row>
    <row r="41" spans="1:10" x14ac:dyDescent="0.3">
      <c r="A41">
        <v>35</v>
      </c>
      <c r="B41" t="s">
        <v>47</v>
      </c>
      <c r="C41" t="s">
        <v>118</v>
      </c>
      <c r="D41" s="4"/>
      <c r="E41" s="4">
        <v>294389</v>
      </c>
      <c r="F41" s="4">
        <v>931395</v>
      </c>
      <c r="G41" s="5"/>
      <c r="H41" s="5">
        <v>8.2639178322598799E-3</v>
      </c>
      <c r="I41" s="5">
        <v>2.4367368549811801E-2</v>
      </c>
      <c r="J41" s="5">
        <v>216.38240559260001</v>
      </c>
    </row>
    <row r="42" spans="1:10" x14ac:dyDescent="0.3">
      <c r="A42">
        <v>36</v>
      </c>
      <c r="B42" t="s">
        <v>45</v>
      </c>
      <c r="C42" t="s">
        <v>118</v>
      </c>
      <c r="D42" s="4">
        <v>9965</v>
      </c>
      <c r="E42" s="4">
        <v>194708</v>
      </c>
      <c r="F42" s="4">
        <v>673941</v>
      </c>
      <c r="G42" s="5">
        <v>2.7864128863810798E-4</v>
      </c>
      <c r="H42" s="5">
        <v>5.4657304222768396E-3</v>
      </c>
      <c r="I42" s="5">
        <v>1.7631798246532101E-2</v>
      </c>
      <c r="J42" s="5">
        <v>246.12907533332</v>
      </c>
    </row>
    <row r="43" spans="1:10" x14ac:dyDescent="0.3">
      <c r="A43">
        <v>37</v>
      </c>
      <c r="B43" t="s">
        <v>50</v>
      </c>
      <c r="C43" t="s">
        <v>118</v>
      </c>
      <c r="D43" s="4"/>
      <c r="E43" s="4"/>
      <c r="F43" s="4">
        <v>440556</v>
      </c>
      <c r="G43" s="5"/>
      <c r="H43" s="5"/>
      <c r="I43" s="5">
        <v>1.1525926614198E-2</v>
      </c>
      <c r="J43" s="5"/>
    </row>
    <row r="44" spans="1:10" x14ac:dyDescent="0.3">
      <c r="A44">
        <v>38</v>
      </c>
      <c r="B44" t="s">
        <v>52</v>
      </c>
      <c r="C44" t="s">
        <v>118</v>
      </c>
      <c r="D44" s="4">
        <v>4540</v>
      </c>
      <c r="E44" s="4">
        <v>4002</v>
      </c>
      <c r="F44" s="4">
        <v>404752</v>
      </c>
      <c r="G44" s="5">
        <v>1.26947461155746E-4</v>
      </c>
      <c r="H44" s="5">
        <v>1.12341830587094E-4</v>
      </c>
      <c r="I44" s="5">
        <v>1.0589214195130399E-2</v>
      </c>
      <c r="J44" s="5">
        <v>10013.743128435801</v>
      </c>
    </row>
    <row r="45" spans="1:10" x14ac:dyDescent="0.3">
      <c r="A45">
        <v>39</v>
      </c>
      <c r="B45" t="s">
        <v>49</v>
      </c>
      <c r="C45" t="s">
        <v>118</v>
      </c>
      <c r="D45" s="4"/>
      <c r="E45" s="4"/>
      <c r="F45" s="4">
        <v>387027</v>
      </c>
      <c r="G45" s="5"/>
      <c r="H45" s="5"/>
      <c r="I45" s="5">
        <v>1.0125488699990901E-2</v>
      </c>
      <c r="J45" s="5"/>
    </row>
    <row r="46" spans="1:10" x14ac:dyDescent="0.3">
      <c r="A46">
        <v>40</v>
      </c>
      <c r="B46" t="s">
        <v>51</v>
      </c>
      <c r="C46" t="s">
        <v>118</v>
      </c>
      <c r="D46" s="4">
        <v>244562</v>
      </c>
      <c r="E46" s="4">
        <v>949928</v>
      </c>
      <c r="F46" s="4">
        <v>293289</v>
      </c>
      <c r="G46" s="5">
        <v>6.8384416288924197E-3</v>
      </c>
      <c r="H46" s="5">
        <v>2.66658296966359E-2</v>
      </c>
      <c r="I46" s="5">
        <v>7.6730937514220702E-3</v>
      </c>
      <c r="J46" s="5">
        <v>-69.125133694343205</v>
      </c>
    </row>
    <row r="47" spans="1:10" x14ac:dyDescent="0.3">
      <c r="A47">
        <v>41</v>
      </c>
      <c r="B47" t="s">
        <v>48</v>
      </c>
      <c r="C47" t="s">
        <v>118</v>
      </c>
      <c r="D47" s="4">
        <v>632136</v>
      </c>
      <c r="E47" s="4">
        <v>157049</v>
      </c>
      <c r="F47" s="4">
        <v>253896</v>
      </c>
      <c r="G47" s="5">
        <v>1.76757842081826E-2</v>
      </c>
      <c r="H47" s="5">
        <v>4.4085887435963301E-3</v>
      </c>
      <c r="I47" s="5">
        <v>6.6424850952850603E-3</v>
      </c>
      <c r="J47" s="5">
        <v>61.666740953460398</v>
      </c>
    </row>
    <row r="48" spans="1:10" x14ac:dyDescent="0.3">
      <c r="A48">
        <v>42</v>
      </c>
      <c r="B48" t="s">
        <v>55</v>
      </c>
      <c r="C48" t="s">
        <v>118</v>
      </c>
      <c r="D48" s="4"/>
      <c r="E48" s="4"/>
      <c r="F48" s="4">
        <v>98583</v>
      </c>
      <c r="G48" s="5"/>
      <c r="H48" s="5"/>
      <c r="I48" s="5">
        <v>2.5791509442783102E-3</v>
      </c>
      <c r="J48" s="5"/>
    </row>
    <row r="49" spans="1:10" x14ac:dyDescent="0.3">
      <c r="A49">
        <v>43</v>
      </c>
      <c r="B49" t="s">
        <v>54</v>
      </c>
      <c r="C49" t="s">
        <v>118</v>
      </c>
      <c r="D49" s="4">
        <v>326909</v>
      </c>
      <c r="E49" s="4">
        <v>230471</v>
      </c>
      <c r="F49" s="4">
        <v>85071</v>
      </c>
      <c r="G49" s="5">
        <v>9.1410281010933601E-3</v>
      </c>
      <c r="H49" s="5">
        <v>6.4696486849670498E-3</v>
      </c>
      <c r="I49" s="5">
        <v>2.2256469166154402E-3</v>
      </c>
      <c r="J49" s="5">
        <v>-63.088197647426398</v>
      </c>
    </row>
    <row r="50" spans="1:10" x14ac:dyDescent="0.3">
      <c r="A50">
        <v>44</v>
      </c>
      <c r="B50" t="s">
        <v>57</v>
      </c>
      <c r="C50" t="s">
        <v>118</v>
      </c>
      <c r="D50" s="4">
        <v>733513</v>
      </c>
      <c r="E50" s="4">
        <v>39440</v>
      </c>
      <c r="F50" s="4">
        <v>79072</v>
      </c>
      <c r="G50" s="5">
        <v>2.0510487461395301E-2</v>
      </c>
      <c r="H50" s="5">
        <v>1.1071368811481699E-3</v>
      </c>
      <c r="I50" s="5">
        <v>2.0686997095439902E-3</v>
      </c>
      <c r="J50" s="5">
        <v>100.48681541582199</v>
      </c>
    </row>
    <row r="51" spans="1:10" x14ac:dyDescent="0.3">
      <c r="A51">
        <v>45</v>
      </c>
      <c r="B51" t="s">
        <v>56</v>
      </c>
      <c r="C51" t="s">
        <v>118</v>
      </c>
      <c r="D51" s="4">
        <v>1964</v>
      </c>
      <c r="E51" s="4">
        <v>13206</v>
      </c>
      <c r="F51" s="4">
        <v>76144</v>
      </c>
      <c r="G51" s="5">
        <v>5.4917359847992397E-5</v>
      </c>
      <c r="H51" s="5">
        <v>3.70711198084249E-4</v>
      </c>
      <c r="I51" s="5">
        <v>1.9920967053257401E-3</v>
      </c>
      <c r="J51" s="5">
        <v>476.586400121157</v>
      </c>
    </row>
    <row r="52" spans="1:10" x14ac:dyDescent="0.3">
      <c r="A52">
        <v>46</v>
      </c>
      <c r="B52" t="s">
        <v>59</v>
      </c>
      <c r="C52" t="s">
        <v>118</v>
      </c>
      <c r="D52" s="4">
        <v>248303</v>
      </c>
      <c r="E52" s="4">
        <v>240677</v>
      </c>
      <c r="F52" s="4">
        <v>67443</v>
      </c>
      <c r="G52" s="5">
        <v>6.9430474553645897E-3</v>
      </c>
      <c r="H52" s="5">
        <v>6.75614561724388E-3</v>
      </c>
      <c r="I52" s="5">
        <v>1.764459157613E-3</v>
      </c>
      <c r="J52" s="5">
        <v>-71.977795967209204</v>
      </c>
    </row>
    <row r="53" spans="1:10" x14ac:dyDescent="0.3">
      <c r="A53">
        <v>47</v>
      </c>
      <c r="B53" t="s">
        <v>58</v>
      </c>
      <c r="C53" t="s">
        <v>118</v>
      </c>
      <c r="D53" s="4">
        <v>63358</v>
      </c>
      <c r="E53" s="4">
        <v>151222</v>
      </c>
      <c r="F53" s="4">
        <v>63622</v>
      </c>
      <c r="G53" s="5">
        <v>1.7716161330188899E-3</v>
      </c>
      <c r="H53" s="5">
        <v>4.2450165679763898E-3</v>
      </c>
      <c r="I53" s="5">
        <v>1.6644932835973201E-3</v>
      </c>
      <c r="J53" s="5">
        <v>-57.928079247728498</v>
      </c>
    </row>
    <row r="54" spans="1:10" x14ac:dyDescent="0.3">
      <c r="A54">
        <v>48</v>
      </c>
      <c r="B54" t="s">
        <v>60</v>
      </c>
      <c r="C54" t="s">
        <v>118</v>
      </c>
      <c r="D54" s="4">
        <v>60742</v>
      </c>
      <c r="E54" s="4">
        <v>54558</v>
      </c>
      <c r="F54" s="4">
        <v>59815</v>
      </c>
      <c r="G54" s="5">
        <v>1.69846755187717E-3</v>
      </c>
      <c r="H54" s="5">
        <v>1.5315206379736799E-3</v>
      </c>
      <c r="I54" s="5">
        <v>1.56489368077668E-3</v>
      </c>
      <c r="J54" s="5">
        <v>9.63561714139081</v>
      </c>
    </row>
    <row r="55" spans="1:10" x14ac:dyDescent="0.3">
      <c r="A55">
        <v>49</v>
      </c>
      <c r="B55" t="s">
        <v>53</v>
      </c>
      <c r="C55" t="s">
        <v>118</v>
      </c>
      <c r="D55" s="4"/>
      <c r="E55" s="4"/>
      <c r="F55" s="4">
        <v>45387</v>
      </c>
      <c r="G55" s="5"/>
      <c r="H55" s="5"/>
      <c r="I55" s="5">
        <v>1.1874250520673901E-3</v>
      </c>
      <c r="J55" s="5"/>
    </row>
    <row r="56" spans="1:10" x14ac:dyDescent="0.3">
      <c r="A56">
        <v>50</v>
      </c>
      <c r="B56" t="s">
        <v>66</v>
      </c>
      <c r="C56" t="s">
        <v>118</v>
      </c>
      <c r="D56" s="4">
        <v>2071177</v>
      </c>
      <c r="E56" s="4">
        <v>16166</v>
      </c>
      <c r="F56" s="4">
        <v>25936</v>
      </c>
      <c r="G56" s="5">
        <v>5.7914242677131002E-2</v>
      </c>
      <c r="H56" s="5">
        <v>4.5380260701423299E-4</v>
      </c>
      <c r="I56" s="5">
        <v>6.78543551026062E-4</v>
      </c>
      <c r="J56" s="5">
        <v>60.435481875541299</v>
      </c>
    </row>
    <row r="57" spans="1:10" x14ac:dyDescent="0.3">
      <c r="A57">
        <v>51</v>
      </c>
      <c r="B57" t="s">
        <v>65</v>
      </c>
      <c r="C57" t="s">
        <v>118</v>
      </c>
      <c r="D57" s="4">
        <v>94892</v>
      </c>
      <c r="E57" s="4">
        <v>17596</v>
      </c>
      <c r="F57" s="4">
        <v>23399</v>
      </c>
      <c r="G57" s="5">
        <v>2.6533697101301899E-3</v>
      </c>
      <c r="H57" s="5">
        <v>4.9394474038243501E-4</v>
      </c>
      <c r="I57" s="5">
        <v>6.1216997804051704E-4</v>
      </c>
      <c r="J57" s="5">
        <v>32.979086155944501</v>
      </c>
    </row>
    <row r="58" spans="1:10" x14ac:dyDescent="0.3">
      <c r="A58">
        <v>52</v>
      </c>
      <c r="B58" t="s">
        <v>67</v>
      </c>
      <c r="C58" t="s">
        <v>118</v>
      </c>
      <c r="D58" s="4">
        <v>693880</v>
      </c>
      <c r="E58" s="4"/>
      <c r="F58" s="4">
        <v>21366</v>
      </c>
      <c r="G58" s="5">
        <v>1.9402269679900701E-2</v>
      </c>
      <c r="H58" s="5"/>
      <c r="I58" s="5">
        <v>5.5898216807614303E-4</v>
      </c>
      <c r="J58" s="5"/>
    </row>
    <row r="59" spans="1:10" x14ac:dyDescent="0.3">
      <c r="A59">
        <v>53</v>
      </c>
      <c r="B59" t="s">
        <v>61</v>
      </c>
      <c r="C59" t="s">
        <v>118</v>
      </c>
      <c r="D59" s="4">
        <v>4243</v>
      </c>
      <c r="E59" s="4">
        <v>1808</v>
      </c>
      <c r="F59" s="4">
        <v>20976</v>
      </c>
      <c r="G59" s="5">
        <v>1.1864274838850899E-4</v>
      </c>
      <c r="H59" s="5">
        <v>5.0753130859936501E-5</v>
      </c>
      <c r="I59" s="5">
        <v>5.48778899071664E-4</v>
      </c>
      <c r="J59" s="5">
        <v>1060.17699115044</v>
      </c>
    </row>
    <row r="60" spans="1:10" x14ac:dyDescent="0.3">
      <c r="A60">
        <v>54</v>
      </c>
      <c r="B60" t="s">
        <v>62</v>
      </c>
      <c r="C60" t="s">
        <v>118</v>
      </c>
      <c r="D60" s="4">
        <v>13660</v>
      </c>
      <c r="E60" s="4">
        <v>24318</v>
      </c>
      <c r="F60" s="4">
        <v>20208</v>
      </c>
      <c r="G60" s="5">
        <v>3.8196086330121001E-4</v>
      </c>
      <c r="H60" s="5">
        <v>6.8264083863492104E-4</v>
      </c>
      <c r="I60" s="5">
        <v>5.2868630780130604E-4</v>
      </c>
      <c r="J60" s="5">
        <v>-16.901060942511702</v>
      </c>
    </row>
    <row r="61" spans="1:10" x14ac:dyDescent="0.3">
      <c r="A61">
        <v>55</v>
      </c>
      <c r="B61" t="s">
        <v>63</v>
      </c>
      <c r="C61" t="s">
        <v>118</v>
      </c>
      <c r="D61" s="4"/>
      <c r="E61" s="4"/>
      <c r="F61" s="4">
        <v>20095</v>
      </c>
      <c r="G61" s="5"/>
      <c r="H61" s="5"/>
      <c r="I61" s="5">
        <v>5.25729976012829E-4</v>
      </c>
      <c r="J61" s="5"/>
    </row>
    <row r="62" spans="1:10" x14ac:dyDescent="0.3">
      <c r="A62">
        <v>56</v>
      </c>
      <c r="B62" t="s">
        <v>64</v>
      </c>
      <c r="C62" t="s">
        <v>118</v>
      </c>
      <c r="D62" s="4"/>
      <c r="E62" s="4"/>
      <c r="F62" s="4">
        <v>19423</v>
      </c>
      <c r="G62" s="5"/>
      <c r="H62" s="5"/>
      <c r="I62" s="5">
        <v>5.0814895865126497E-4</v>
      </c>
      <c r="J62" s="5"/>
    </row>
    <row r="63" spans="1:10" x14ac:dyDescent="0.3">
      <c r="A63">
        <v>57</v>
      </c>
      <c r="B63" t="s">
        <v>73</v>
      </c>
      <c r="C63" t="s">
        <v>118</v>
      </c>
      <c r="D63" s="4">
        <v>262915</v>
      </c>
      <c r="E63" s="4">
        <v>51047</v>
      </c>
      <c r="F63" s="4">
        <v>13855</v>
      </c>
      <c r="G63" s="5">
        <v>7.3516281387143202E-3</v>
      </c>
      <c r="H63" s="5">
        <v>1.4329618755570699E-3</v>
      </c>
      <c r="I63" s="5">
        <v>3.6247767194116698E-4</v>
      </c>
      <c r="J63" s="5">
        <v>-72.8583462299449</v>
      </c>
    </row>
    <row r="64" spans="1:10" x14ac:dyDescent="0.3">
      <c r="A64">
        <v>58</v>
      </c>
      <c r="B64" t="s">
        <v>72</v>
      </c>
      <c r="C64" t="s">
        <v>118</v>
      </c>
      <c r="D64" s="4">
        <v>76293</v>
      </c>
      <c r="E64" s="4">
        <v>2025</v>
      </c>
      <c r="F64" s="4">
        <v>13025</v>
      </c>
      <c r="G64" s="5">
        <v>2.1333045493293701E-3</v>
      </c>
      <c r="H64" s="5">
        <v>5.6844629420006302E-5</v>
      </c>
      <c r="I64" s="5">
        <v>3.40763022521378E-4</v>
      </c>
      <c r="J64" s="5">
        <v>543.20987654321004</v>
      </c>
    </row>
    <row r="65" spans="1:10" x14ac:dyDescent="0.3">
      <c r="A65">
        <v>59</v>
      </c>
      <c r="B65" t="s">
        <v>71</v>
      </c>
      <c r="C65" t="s">
        <v>118</v>
      </c>
      <c r="D65" s="4">
        <v>299845</v>
      </c>
      <c r="E65" s="4">
        <v>211042</v>
      </c>
      <c r="F65" s="4">
        <v>10589</v>
      </c>
      <c r="G65" s="5">
        <v>8.3842646454283503E-3</v>
      </c>
      <c r="H65" s="5">
        <v>5.9242490281762802E-3</v>
      </c>
      <c r="I65" s="5">
        <v>2.7703183458571001E-4</v>
      </c>
      <c r="J65" s="5">
        <v>-94.982515328702405</v>
      </c>
    </row>
    <row r="66" spans="1:10" x14ac:dyDescent="0.3">
      <c r="A66">
        <v>60</v>
      </c>
      <c r="B66" t="s">
        <v>69</v>
      </c>
      <c r="C66" t="s">
        <v>118</v>
      </c>
      <c r="D66" s="4">
        <v>31229</v>
      </c>
      <c r="E66" s="4"/>
      <c r="F66" s="4">
        <v>8717</v>
      </c>
      <c r="G66" s="5">
        <v>8.7322516837726801E-4</v>
      </c>
      <c r="H66" s="5"/>
      <c r="I66" s="5">
        <v>2.2805614336421099E-4</v>
      </c>
      <c r="J66" s="5"/>
    </row>
    <row r="67" spans="1:10" x14ac:dyDescent="0.3">
      <c r="A67">
        <v>61</v>
      </c>
      <c r="B67" t="s">
        <v>79</v>
      </c>
      <c r="C67" t="s">
        <v>118</v>
      </c>
      <c r="D67" s="4"/>
      <c r="E67" s="4"/>
      <c r="F67" s="4">
        <v>8210</v>
      </c>
      <c r="G67" s="5"/>
      <c r="H67" s="5"/>
      <c r="I67" s="5">
        <v>2.14791893658389E-4</v>
      </c>
      <c r="J67" s="5"/>
    </row>
    <row r="68" spans="1:10" x14ac:dyDescent="0.3">
      <c r="A68">
        <v>62</v>
      </c>
      <c r="B68" t="s">
        <v>75</v>
      </c>
      <c r="C68" t="s">
        <v>118</v>
      </c>
      <c r="D68" s="4">
        <v>778</v>
      </c>
      <c r="E68" s="4">
        <v>488</v>
      </c>
      <c r="F68" s="4">
        <v>7922</v>
      </c>
      <c r="G68" s="5">
        <v>2.1754432770742401E-5</v>
      </c>
      <c r="H68" s="5">
        <v>1.3698853904673101E-5</v>
      </c>
      <c r="I68" s="5">
        <v>2.0725717193200401E-4</v>
      </c>
      <c r="J68" s="5">
        <v>1523.3606557377</v>
      </c>
    </row>
    <row r="69" spans="1:10" x14ac:dyDescent="0.3">
      <c r="A69">
        <v>63</v>
      </c>
      <c r="B69" t="s">
        <v>77</v>
      </c>
      <c r="C69" t="s">
        <v>118</v>
      </c>
      <c r="D69" s="4"/>
      <c r="E69" s="4"/>
      <c r="F69" s="4">
        <v>7661</v>
      </c>
      <c r="G69" s="5"/>
      <c r="H69" s="5"/>
      <c r="I69" s="5">
        <v>2.0042883036746901E-4</v>
      </c>
      <c r="J69" s="5"/>
    </row>
    <row r="70" spans="1:10" x14ac:dyDescent="0.3">
      <c r="A70">
        <v>64</v>
      </c>
      <c r="B70" t="s">
        <v>70</v>
      </c>
      <c r="C70" t="s">
        <v>118</v>
      </c>
      <c r="D70" s="4">
        <v>30039</v>
      </c>
      <c r="E70" s="4">
        <v>9546</v>
      </c>
      <c r="F70" s="4">
        <v>6786</v>
      </c>
      <c r="G70" s="5">
        <v>8.3995039331662103E-4</v>
      </c>
      <c r="H70" s="5">
        <v>2.6796979379919999E-4</v>
      </c>
      <c r="I70" s="5">
        <v>1.7753688067793301E-4</v>
      </c>
      <c r="J70" s="5">
        <v>-28.912633563796401</v>
      </c>
    </row>
    <row r="71" spans="1:10" x14ac:dyDescent="0.3">
      <c r="A71">
        <v>65</v>
      </c>
      <c r="B71" t="s">
        <v>78</v>
      </c>
      <c r="C71" t="s">
        <v>118</v>
      </c>
      <c r="D71" s="4"/>
      <c r="E71" s="4">
        <v>1276</v>
      </c>
      <c r="F71" s="4">
        <v>5439</v>
      </c>
      <c r="G71" s="5"/>
      <c r="H71" s="5">
        <v>3.5819134390087902E-5</v>
      </c>
      <c r="I71" s="5">
        <v>1.42296359270156E-4</v>
      </c>
      <c r="J71" s="5">
        <v>326.25391849529802</v>
      </c>
    </row>
    <row r="72" spans="1:10" x14ac:dyDescent="0.3">
      <c r="A72">
        <v>66</v>
      </c>
      <c r="B72" t="s">
        <v>80</v>
      </c>
      <c r="C72" t="s">
        <v>118</v>
      </c>
      <c r="D72" s="4"/>
      <c r="E72" s="4"/>
      <c r="F72" s="4">
        <v>5412</v>
      </c>
      <c r="G72" s="5"/>
      <c r="H72" s="5"/>
      <c r="I72" s="5">
        <v>1.4158997910830701E-4</v>
      </c>
      <c r="J72" s="5"/>
    </row>
    <row r="73" spans="1:10" x14ac:dyDescent="0.3">
      <c r="A73">
        <v>67</v>
      </c>
      <c r="B73" t="s">
        <v>68</v>
      </c>
      <c r="C73" t="s">
        <v>118</v>
      </c>
      <c r="D73" s="4"/>
      <c r="E73" s="4"/>
      <c r="F73" s="4">
        <v>3628</v>
      </c>
      <c r="G73" s="5"/>
      <c r="H73" s="5"/>
      <c r="I73" s="5">
        <v>9.49165639698703E-5</v>
      </c>
      <c r="J73" s="5"/>
    </row>
    <row r="74" spans="1:10" x14ac:dyDescent="0.3">
      <c r="A74">
        <v>68</v>
      </c>
      <c r="B74" t="s">
        <v>81</v>
      </c>
      <c r="C74" t="s">
        <v>118</v>
      </c>
      <c r="D74" s="4">
        <v>17881</v>
      </c>
      <c r="E74" s="4">
        <v>16094</v>
      </c>
      <c r="F74" s="4">
        <v>3301</v>
      </c>
      <c r="G74" s="5">
        <v>4.9998844778103495E-4</v>
      </c>
      <c r="H74" s="5">
        <v>4.5178146463485501E-4</v>
      </c>
      <c r="I74" s="5">
        <v>8.6361515343038E-5</v>
      </c>
      <c r="J74" s="5">
        <v>-79.489250652417098</v>
      </c>
    </row>
    <row r="75" spans="1:10" x14ac:dyDescent="0.3">
      <c r="A75">
        <v>69</v>
      </c>
      <c r="B75" t="s">
        <v>74</v>
      </c>
      <c r="C75" t="s">
        <v>118</v>
      </c>
      <c r="D75" s="4"/>
      <c r="E75" s="4">
        <v>5368</v>
      </c>
      <c r="F75" s="4">
        <v>1812</v>
      </c>
      <c r="G75" s="5"/>
      <c r="H75" s="5">
        <v>1.5068739295140399E-4</v>
      </c>
      <c r="I75" s="5">
        <v>4.74059575285019E-5</v>
      </c>
      <c r="J75" s="5">
        <v>-66.244411326378497</v>
      </c>
    </row>
    <row r="76" spans="1:10" x14ac:dyDescent="0.3">
      <c r="A76">
        <v>70</v>
      </c>
      <c r="B76" t="s">
        <v>76</v>
      </c>
      <c r="C76" t="s">
        <v>118</v>
      </c>
      <c r="D76" s="4">
        <v>5164</v>
      </c>
      <c r="E76" s="4">
        <v>8041</v>
      </c>
      <c r="F76" s="4">
        <v>1559</v>
      </c>
      <c r="G76" s="5">
        <v>1.4439574656569901E-4</v>
      </c>
      <c r="H76" s="5">
        <v>2.25722303785813E-4</v>
      </c>
      <c r="I76" s="5">
        <v>4.0786913789698903E-5</v>
      </c>
      <c r="J76" s="5">
        <v>-80.611864195995494</v>
      </c>
    </row>
    <row r="77" spans="1:10" x14ac:dyDescent="0.3">
      <c r="A77">
        <v>71</v>
      </c>
      <c r="B77" t="s">
        <v>82</v>
      </c>
      <c r="C77" t="s">
        <v>118</v>
      </c>
      <c r="D77" s="4">
        <v>7329</v>
      </c>
      <c r="E77" s="4"/>
      <c r="F77" s="4">
        <v>560</v>
      </c>
      <c r="G77" s="5">
        <v>2.0493346757939699E-4</v>
      </c>
      <c r="H77" s="5"/>
      <c r="I77" s="5">
        <v>1.4650847801302999E-5</v>
      </c>
      <c r="J77" s="5"/>
    </row>
    <row r="78" spans="1:10" x14ac:dyDescent="0.3">
      <c r="A78">
        <v>72</v>
      </c>
      <c r="B78" t="s">
        <v>83</v>
      </c>
      <c r="C78" t="s">
        <v>118</v>
      </c>
      <c r="D78" s="4">
        <v>1946</v>
      </c>
      <c r="E78" s="4">
        <v>8933</v>
      </c>
      <c r="F78" s="4">
        <v>100</v>
      </c>
      <c r="G78" s="5">
        <v>5.4414043922705301E-5</v>
      </c>
      <c r="H78" s="5">
        <v>2.5076201215255102E-4</v>
      </c>
      <c r="I78" s="5">
        <v>2.61622282166125E-6</v>
      </c>
      <c r="J78" s="5">
        <v>-98.880555244598696</v>
      </c>
    </row>
    <row r="79" spans="1:10" x14ac:dyDescent="0.3">
      <c r="A79">
        <v>73</v>
      </c>
      <c r="B79" t="s">
        <v>84</v>
      </c>
      <c r="C79" t="s">
        <v>118</v>
      </c>
      <c r="D79" s="4">
        <v>218379</v>
      </c>
      <c r="E79" s="4"/>
      <c r="F79" s="4"/>
      <c r="G79" s="5">
        <v>6.1063126915706402E-3</v>
      </c>
      <c r="H79" s="5"/>
      <c r="I79" s="5"/>
      <c r="J79" s="5"/>
    </row>
    <row r="80" spans="1:10" x14ac:dyDescent="0.3">
      <c r="A80">
        <v>74</v>
      </c>
      <c r="B80" t="s">
        <v>85</v>
      </c>
      <c r="C80" t="s">
        <v>118</v>
      </c>
      <c r="D80" s="4">
        <v>459272</v>
      </c>
      <c r="E80" s="4">
        <v>1058368</v>
      </c>
      <c r="F80" s="4"/>
      <c r="G80" s="5">
        <v>1.2842161757692001E-2</v>
      </c>
      <c r="H80" s="5">
        <v>2.97098946913547E-2</v>
      </c>
      <c r="I80" s="5"/>
      <c r="J80" s="5"/>
    </row>
    <row r="81" spans="1:10" x14ac:dyDescent="0.3">
      <c r="A81">
        <v>75</v>
      </c>
      <c r="B81" t="s">
        <v>86</v>
      </c>
      <c r="C81" t="s">
        <v>118</v>
      </c>
      <c r="D81" s="4">
        <v>2700</v>
      </c>
      <c r="E81" s="4"/>
      <c r="F81" s="4"/>
      <c r="G81" s="5">
        <v>7.5497388793064894E-5</v>
      </c>
      <c r="H81" s="5"/>
      <c r="I81" s="5"/>
      <c r="J81" s="5"/>
    </row>
    <row r="82" spans="1:10" x14ac:dyDescent="0.3">
      <c r="A82">
        <v>76</v>
      </c>
      <c r="B82" t="s">
        <v>87</v>
      </c>
      <c r="C82" t="s">
        <v>118</v>
      </c>
      <c r="D82" s="4">
        <v>395</v>
      </c>
      <c r="E82" s="4"/>
      <c r="F82" s="4"/>
      <c r="G82" s="5">
        <v>1.1044988360466899E-5</v>
      </c>
      <c r="H82" s="5"/>
      <c r="I82" s="5"/>
      <c r="J82" s="5"/>
    </row>
    <row r="83" spans="1:10" x14ac:dyDescent="0.3">
      <c r="A83">
        <v>77</v>
      </c>
      <c r="B83" t="s">
        <v>88</v>
      </c>
      <c r="C83" t="s">
        <v>118</v>
      </c>
      <c r="D83" s="4">
        <v>3204</v>
      </c>
      <c r="E83" s="4"/>
      <c r="F83" s="4"/>
      <c r="G83" s="5">
        <v>8.95902347011037E-5</v>
      </c>
      <c r="H83" s="5"/>
      <c r="I83" s="5"/>
      <c r="J83" s="5"/>
    </row>
    <row r="84" spans="1:10" x14ac:dyDescent="0.3">
      <c r="A84">
        <v>78</v>
      </c>
      <c r="B84" t="s">
        <v>89</v>
      </c>
      <c r="C84" t="s">
        <v>118</v>
      </c>
      <c r="D84" s="4"/>
      <c r="E84" s="4">
        <v>79736</v>
      </c>
      <c r="F84" s="4"/>
      <c r="G84" s="5"/>
      <c r="H84" s="5">
        <v>2.2383028994734E-3</v>
      </c>
      <c r="I84" s="5"/>
      <c r="J84" s="5"/>
    </row>
    <row r="85" spans="1:10" x14ac:dyDescent="0.3">
      <c r="A85">
        <v>79</v>
      </c>
      <c r="B85" t="s">
        <v>90</v>
      </c>
      <c r="C85" t="s">
        <v>118</v>
      </c>
      <c r="D85" s="4">
        <v>1688</v>
      </c>
      <c r="E85" s="4">
        <v>513</v>
      </c>
      <c r="F85" s="4"/>
      <c r="G85" s="5">
        <v>4.7199848993590199E-5</v>
      </c>
      <c r="H85" s="5">
        <v>1.44006394530683E-5</v>
      </c>
      <c r="I85" s="5"/>
      <c r="J85" s="5"/>
    </row>
    <row r="86" spans="1:10" x14ac:dyDescent="0.3">
      <c r="A86">
        <v>80</v>
      </c>
      <c r="B86" t="s">
        <v>91</v>
      </c>
      <c r="C86" t="s">
        <v>118</v>
      </c>
      <c r="D86" s="4">
        <v>9710</v>
      </c>
      <c r="E86" s="4"/>
      <c r="F86" s="4"/>
      <c r="G86" s="5">
        <v>2.71510979696541E-4</v>
      </c>
      <c r="H86" s="5"/>
      <c r="I86" s="5"/>
      <c r="J86" s="5"/>
    </row>
    <row r="87" spans="1:10" x14ac:dyDescent="0.3">
      <c r="A87">
        <v>81</v>
      </c>
      <c r="B87" t="s">
        <v>92</v>
      </c>
      <c r="C87" t="s">
        <v>118</v>
      </c>
      <c r="D87" s="4">
        <v>8556</v>
      </c>
      <c r="E87" s="4">
        <v>15620</v>
      </c>
      <c r="F87" s="4"/>
      <c r="G87" s="5">
        <v>2.3924283648646801E-4</v>
      </c>
      <c r="H87" s="5">
        <v>4.38475610637283E-4</v>
      </c>
      <c r="I87" s="5"/>
      <c r="J87" s="5"/>
    </row>
    <row r="88" spans="1:10" x14ac:dyDescent="0.3">
      <c r="A88">
        <v>82</v>
      </c>
      <c r="B88" t="s">
        <v>93</v>
      </c>
      <c r="C88" t="s">
        <v>118</v>
      </c>
      <c r="D88" s="4"/>
      <c r="E88" s="4">
        <v>9006</v>
      </c>
      <c r="F88" s="4"/>
      <c r="G88" s="5"/>
      <c r="H88" s="5">
        <v>2.5281122595386502E-4</v>
      </c>
      <c r="I88" s="5"/>
      <c r="J88" s="5"/>
    </row>
    <row r="89" spans="1:10" x14ac:dyDescent="0.3">
      <c r="A89">
        <v>83</v>
      </c>
      <c r="B89" t="s">
        <v>94</v>
      </c>
      <c r="C89" t="s">
        <v>118</v>
      </c>
      <c r="D89" s="4">
        <v>4536</v>
      </c>
      <c r="E89" s="4"/>
      <c r="F89" s="4"/>
      <c r="G89" s="5">
        <v>1.26835613172349E-4</v>
      </c>
      <c r="H89" s="5"/>
      <c r="I89" s="5"/>
      <c r="J89" s="5"/>
    </row>
    <row r="90" spans="1:10" x14ac:dyDescent="0.3">
      <c r="A90">
        <v>84</v>
      </c>
      <c r="B90" t="s">
        <v>95</v>
      </c>
      <c r="C90" t="s">
        <v>118</v>
      </c>
      <c r="D90" s="4"/>
      <c r="E90" s="4">
        <v>238</v>
      </c>
      <c r="F90" s="4"/>
      <c r="G90" s="5"/>
      <c r="H90" s="5">
        <v>6.6809984207217304E-6</v>
      </c>
      <c r="I90" s="5"/>
      <c r="J90" s="5"/>
    </row>
    <row r="91" spans="1:10" x14ac:dyDescent="0.3">
      <c r="A91">
        <v>85</v>
      </c>
      <c r="B91" t="s">
        <v>96</v>
      </c>
      <c r="C91" t="s">
        <v>118</v>
      </c>
      <c r="D91" s="4">
        <v>198855</v>
      </c>
      <c r="E91" s="4"/>
      <c r="F91" s="4"/>
      <c r="G91" s="5">
        <v>5.5603826846092304E-3</v>
      </c>
      <c r="H91" s="5"/>
      <c r="I91" s="5"/>
      <c r="J91" s="5"/>
    </row>
    <row r="92" spans="1:10" x14ac:dyDescent="0.3">
      <c r="A92">
        <v>86</v>
      </c>
      <c r="B92" t="s">
        <v>97</v>
      </c>
      <c r="C92" t="s">
        <v>118</v>
      </c>
      <c r="D92" s="4">
        <v>4516</v>
      </c>
      <c r="E92" s="4"/>
      <c r="F92" s="4"/>
      <c r="G92" s="5">
        <v>1.2627637325536299E-4</v>
      </c>
      <c r="H92" s="5"/>
      <c r="I92" s="5"/>
      <c r="J92" s="5"/>
    </row>
    <row r="93" spans="1:10" x14ac:dyDescent="0.3">
      <c r="A93">
        <v>87</v>
      </c>
      <c r="B93" t="s">
        <v>98</v>
      </c>
      <c r="C93" t="s">
        <v>118</v>
      </c>
      <c r="D93" s="4"/>
      <c r="E93" s="4">
        <v>4526</v>
      </c>
      <c r="F93" s="4"/>
      <c r="G93" s="5"/>
      <c r="H93" s="5">
        <v>1.27051255681456E-4</v>
      </c>
      <c r="I93" s="5"/>
      <c r="J93" s="5"/>
    </row>
    <row r="94" spans="1:10" x14ac:dyDescent="0.3">
      <c r="A94">
        <v>88</v>
      </c>
      <c r="B94" t="s">
        <v>99</v>
      </c>
      <c r="C94" t="s">
        <v>118</v>
      </c>
      <c r="D94" s="4"/>
      <c r="E94" s="4">
        <v>3000</v>
      </c>
      <c r="F94" s="4"/>
      <c r="G94" s="5"/>
      <c r="H94" s="5">
        <v>8.4214265807416798E-5</v>
      </c>
      <c r="I94" s="5"/>
      <c r="J94" s="5"/>
    </row>
    <row r="95" spans="1:10" x14ac:dyDescent="0.3">
      <c r="A95">
        <v>89</v>
      </c>
      <c r="B95" t="s">
        <v>100</v>
      </c>
      <c r="C95" t="s">
        <v>118</v>
      </c>
      <c r="D95" s="4">
        <v>716</v>
      </c>
      <c r="E95" s="4"/>
      <c r="F95" s="4"/>
      <c r="G95" s="5">
        <v>2.0020789028086799E-5</v>
      </c>
      <c r="H95" s="5"/>
      <c r="I95" s="5"/>
      <c r="J95" s="5"/>
    </row>
    <row r="96" spans="1:10" x14ac:dyDescent="0.3">
      <c r="A96">
        <v>90</v>
      </c>
      <c r="B96" t="s">
        <v>101</v>
      </c>
      <c r="C96" t="s">
        <v>118</v>
      </c>
      <c r="D96" s="4"/>
      <c r="E96" s="4">
        <v>6250</v>
      </c>
      <c r="F96" s="4"/>
      <c r="G96" s="5"/>
      <c r="H96" s="5">
        <v>1.7544638709878499E-4</v>
      </c>
      <c r="I96" s="5"/>
      <c r="J96" s="5"/>
    </row>
    <row r="97" spans="1:10" x14ac:dyDescent="0.3">
      <c r="A97">
        <v>91</v>
      </c>
      <c r="B97" t="s">
        <v>102</v>
      </c>
      <c r="C97" t="s">
        <v>118</v>
      </c>
      <c r="D97" s="4">
        <v>201237</v>
      </c>
      <c r="E97" s="4"/>
      <c r="F97" s="4"/>
      <c r="G97" s="5">
        <v>5.6269881587222197E-3</v>
      </c>
      <c r="H97" s="5"/>
      <c r="I97" s="5"/>
      <c r="J97" s="5"/>
    </row>
    <row r="98" spans="1:10" x14ac:dyDescent="0.3">
      <c r="A98">
        <v>92</v>
      </c>
      <c r="B98" t="s">
        <v>103</v>
      </c>
      <c r="C98" t="s">
        <v>118</v>
      </c>
      <c r="D98" s="4"/>
      <c r="E98" s="4">
        <v>1728</v>
      </c>
      <c r="F98" s="4"/>
      <c r="G98" s="5"/>
      <c r="H98" s="5">
        <v>4.8507417105072102E-5</v>
      </c>
      <c r="I98" s="5"/>
      <c r="J98" s="5"/>
    </row>
    <row r="99" spans="1:10" x14ac:dyDescent="0.3">
      <c r="A99">
        <v>93</v>
      </c>
      <c r="B99" t="s">
        <v>104</v>
      </c>
      <c r="C99" t="s">
        <v>118</v>
      </c>
      <c r="D99" s="4">
        <v>3138</v>
      </c>
      <c r="E99" s="4"/>
      <c r="F99" s="4"/>
      <c r="G99" s="5">
        <v>8.7744742975050995E-5</v>
      </c>
      <c r="H99" s="5"/>
      <c r="I99" s="5"/>
      <c r="J99" s="5"/>
    </row>
    <row r="100" spans="1:10" x14ac:dyDescent="0.3">
      <c r="A100">
        <v>94</v>
      </c>
      <c r="B100" t="s">
        <v>105</v>
      </c>
      <c r="C100" t="s">
        <v>118</v>
      </c>
      <c r="D100" s="4">
        <v>855</v>
      </c>
      <c r="E100" s="4"/>
      <c r="F100" s="4"/>
      <c r="G100" s="5">
        <v>2.3907506451137199E-5</v>
      </c>
      <c r="H100" s="5"/>
      <c r="I100" s="5"/>
      <c r="J100" s="5"/>
    </row>
    <row r="101" spans="1:10" x14ac:dyDescent="0.3">
      <c r="A101">
        <v>95</v>
      </c>
      <c r="B101" t="s">
        <v>106</v>
      </c>
      <c r="C101" t="s">
        <v>118</v>
      </c>
      <c r="D101" s="4">
        <v>3635</v>
      </c>
      <c r="E101" s="4"/>
      <c r="F101" s="4"/>
      <c r="G101" s="5">
        <v>1.0164185491214499E-4</v>
      </c>
      <c r="H101" s="5"/>
      <c r="I101" s="5"/>
      <c r="J101" s="5"/>
    </row>
    <row r="102" spans="1:10" x14ac:dyDescent="0.3">
      <c r="A102">
        <v>96</v>
      </c>
      <c r="B102" t="s">
        <v>107</v>
      </c>
      <c r="C102" t="s">
        <v>118</v>
      </c>
      <c r="D102" s="4"/>
      <c r="E102" s="4">
        <v>350613</v>
      </c>
      <c r="F102" s="4"/>
      <c r="G102" s="5"/>
      <c r="H102" s="5">
        <v>9.8422054591786098E-3</v>
      </c>
      <c r="I102" s="5"/>
      <c r="J102" s="5"/>
    </row>
    <row r="103" spans="1:10" x14ac:dyDescent="0.3">
      <c r="A103">
        <v>97</v>
      </c>
      <c r="B103" t="s">
        <v>108</v>
      </c>
      <c r="C103" t="s">
        <v>118</v>
      </c>
      <c r="D103" s="4">
        <v>11169</v>
      </c>
      <c r="E103" s="4">
        <v>1036</v>
      </c>
      <c r="F103" s="4"/>
      <c r="G103" s="5">
        <v>3.1230753164064498E-4</v>
      </c>
      <c r="H103" s="5">
        <v>2.90819931254946E-5</v>
      </c>
      <c r="I103" s="5"/>
      <c r="J103" s="5"/>
    </row>
    <row r="104" spans="1:10" x14ac:dyDescent="0.3">
      <c r="A104">
        <v>98</v>
      </c>
      <c r="B104" t="s">
        <v>109</v>
      </c>
      <c r="C104" t="s">
        <v>118</v>
      </c>
      <c r="D104" s="4">
        <v>4262</v>
      </c>
      <c r="E104" s="4">
        <v>756</v>
      </c>
      <c r="F104" s="4"/>
      <c r="G104" s="5">
        <v>1.19174026309645E-4</v>
      </c>
      <c r="H104" s="5">
        <v>2.1221994983469001E-5</v>
      </c>
      <c r="I104" s="5"/>
      <c r="J104" s="5"/>
    </row>
    <row r="105" spans="1:10" x14ac:dyDescent="0.3">
      <c r="A105">
        <v>99</v>
      </c>
      <c r="B105" t="s">
        <v>110</v>
      </c>
      <c r="C105" t="s">
        <v>118</v>
      </c>
      <c r="D105" s="4">
        <v>1496788</v>
      </c>
      <c r="E105" s="4">
        <v>1769641</v>
      </c>
      <c r="F105" s="4"/>
      <c r="G105" s="5">
        <v>4.18531798432571E-2</v>
      </c>
      <c r="H105" s="5">
        <v>4.9676339185901003E-2</v>
      </c>
      <c r="I105" s="5"/>
      <c r="J105" s="5"/>
    </row>
    <row r="106" spans="1:10" x14ac:dyDescent="0.3">
      <c r="A106">
        <v>100</v>
      </c>
      <c r="B106" t="s">
        <v>111</v>
      </c>
      <c r="C106" t="s">
        <v>118</v>
      </c>
      <c r="D106" s="4">
        <v>257471</v>
      </c>
      <c r="E106" s="4">
        <v>1875</v>
      </c>
      <c r="F106" s="4"/>
      <c r="G106" s="5">
        <v>7.1994030333108203E-3</v>
      </c>
      <c r="H106" s="5">
        <v>5.2633916129635501E-5</v>
      </c>
      <c r="I106" s="5"/>
      <c r="J106" s="5"/>
    </row>
    <row r="108" spans="1:10" x14ac:dyDescent="0.3">
      <c r="A108" t="s">
        <v>112</v>
      </c>
    </row>
    <row r="109" spans="1:10" x14ac:dyDescent="0.3">
      <c r="A109" s="6" t="s">
        <v>113</v>
      </c>
    </row>
    <row r="110" spans="1:10" x14ac:dyDescent="0.3">
      <c r="A110" s="6" t="s">
        <v>119</v>
      </c>
    </row>
  </sheetData>
  <mergeCells count="6">
    <mergeCell ref="J4:J5"/>
    <mergeCell ref="A4:A5"/>
    <mergeCell ref="B4:B5"/>
    <mergeCell ref="C4:C5"/>
    <mergeCell ref="D4:F4"/>
    <mergeCell ref="G4:I4"/>
  </mergeCells>
  <phoneticPr fontId="3" type="noConversion"/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workbookViewId="0"/>
  </sheetViews>
  <sheetFormatPr defaultRowHeight="14.4" x14ac:dyDescent="0.3"/>
  <cols>
    <col min="1" max="1" width="7.88671875" customWidth="1"/>
    <col min="2" max="2" width="23.44140625" customWidth="1"/>
    <col min="3" max="5" width="14" customWidth="1"/>
    <col min="6" max="8" width="7.6640625" customWidth="1"/>
    <col min="9" max="9" width="8.6640625" customWidth="1"/>
    <col min="10" max="10" width="9.109375" customWidth="1"/>
  </cols>
  <sheetData>
    <row r="1" spans="1:9" x14ac:dyDescent="0.3">
      <c r="A1" s="1" t="s">
        <v>0</v>
      </c>
    </row>
    <row r="2" spans="1:9" x14ac:dyDescent="0.3">
      <c r="A2" s="2" t="s">
        <v>1</v>
      </c>
    </row>
    <row r="3" spans="1:9" x14ac:dyDescent="0.3">
      <c r="A3" s="2" t="s">
        <v>2</v>
      </c>
    </row>
    <row r="4" spans="1:9" x14ac:dyDescent="0.3">
      <c r="A4" s="7" t="s">
        <v>3</v>
      </c>
      <c r="B4" s="7" t="s">
        <v>4</v>
      </c>
      <c r="C4" s="7" t="s">
        <v>5</v>
      </c>
      <c r="D4" s="8"/>
      <c r="E4" s="8"/>
      <c r="F4" s="7" t="s">
        <v>6</v>
      </c>
      <c r="G4" s="8"/>
      <c r="H4" s="8"/>
      <c r="I4" s="7" t="s">
        <v>7</v>
      </c>
    </row>
    <row r="5" spans="1:9" x14ac:dyDescent="0.3">
      <c r="A5" s="8"/>
      <c r="B5" s="8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10</v>
      </c>
      <c r="I5" s="8"/>
    </row>
    <row r="6" spans="1:9" x14ac:dyDescent="0.3">
      <c r="B6" t="s">
        <v>11</v>
      </c>
      <c r="C6" s="4">
        <v>6550074054</v>
      </c>
      <c r="D6" s="4">
        <v>6141836225</v>
      </c>
      <c r="E6" s="4">
        <v>5969433461</v>
      </c>
      <c r="F6" s="5">
        <v>100</v>
      </c>
      <c r="G6" s="5">
        <v>100</v>
      </c>
      <c r="H6" s="5">
        <v>100</v>
      </c>
      <c r="I6" s="5">
        <v>-2.8070231390776001</v>
      </c>
    </row>
    <row r="7" spans="1:9" x14ac:dyDescent="0.3">
      <c r="A7">
        <v>1</v>
      </c>
      <c r="B7" t="s">
        <v>12</v>
      </c>
      <c r="C7" s="4">
        <v>920496787</v>
      </c>
      <c r="D7" s="4">
        <v>704661532</v>
      </c>
      <c r="E7" s="4">
        <v>1821317361</v>
      </c>
      <c r="F7" s="5">
        <v>14.053227175925899</v>
      </c>
      <c r="G7" s="5">
        <v>11.473141031206801</v>
      </c>
      <c r="H7" s="5">
        <v>30.510723888609899</v>
      </c>
      <c r="I7" s="5">
        <v>158.46697716429301</v>
      </c>
    </row>
    <row r="8" spans="1:9" x14ac:dyDescent="0.3">
      <c r="A8">
        <v>2</v>
      </c>
      <c r="B8" t="s">
        <v>13</v>
      </c>
      <c r="C8" s="4">
        <v>1312254049</v>
      </c>
      <c r="D8" s="4">
        <v>1429358935</v>
      </c>
      <c r="E8" s="4">
        <v>1163289285</v>
      </c>
      <c r="F8" s="5">
        <v>20.034186456237599</v>
      </c>
      <c r="G8" s="5">
        <v>23.272501620637101</v>
      </c>
      <c r="H8" s="5">
        <v>19.4874319749118</v>
      </c>
      <c r="I8" s="5">
        <v>-18.614614110205999</v>
      </c>
    </row>
    <row r="9" spans="1:9" x14ac:dyDescent="0.3">
      <c r="A9">
        <v>3</v>
      </c>
      <c r="B9" t="s">
        <v>14</v>
      </c>
      <c r="C9" s="4">
        <v>615033096</v>
      </c>
      <c r="D9" s="4">
        <v>627891948</v>
      </c>
      <c r="E9" s="4">
        <v>787937662</v>
      </c>
      <c r="F9" s="5">
        <v>9.3897120998870491</v>
      </c>
      <c r="G9" s="5">
        <v>10.2231958814564</v>
      </c>
      <c r="H9" s="5">
        <v>13.1995384008854</v>
      </c>
      <c r="I9" s="5">
        <v>25.4893719388802</v>
      </c>
    </row>
    <row r="10" spans="1:9" x14ac:dyDescent="0.3">
      <c r="A10">
        <v>4</v>
      </c>
      <c r="B10" t="s">
        <v>15</v>
      </c>
      <c r="C10" s="4">
        <v>681641868</v>
      </c>
      <c r="D10" s="4">
        <v>647750571</v>
      </c>
      <c r="E10" s="4">
        <v>576771275</v>
      </c>
      <c r="F10" s="5">
        <v>10.4066284194716</v>
      </c>
      <c r="G10" s="5">
        <v>10.546529527494799</v>
      </c>
      <c r="H10" s="5">
        <v>9.6620772937366706</v>
      </c>
      <c r="I10" s="5">
        <v>-10.9578129572965</v>
      </c>
    </row>
    <row r="11" spans="1:9" x14ac:dyDescent="0.3">
      <c r="A11">
        <v>5</v>
      </c>
      <c r="B11" t="s">
        <v>16</v>
      </c>
      <c r="C11" s="4">
        <v>386694078</v>
      </c>
      <c r="D11" s="4">
        <v>387928785</v>
      </c>
      <c r="E11" s="4">
        <v>330153788</v>
      </c>
      <c r="F11" s="5">
        <v>5.9036596351739501</v>
      </c>
      <c r="G11" s="5">
        <v>6.3161694774757704</v>
      </c>
      <c r="H11" s="5">
        <v>5.5307390585218599</v>
      </c>
      <c r="I11" s="5">
        <v>-14.893196698461001</v>
      </c>
    </row>
    <row r="12" spans="1:9" x14ac:dyDescent="0.3">
      <c r="A12">
        <v>6</v>
      </c>
      <c r="B12" t="s">
        <v>17</v>
      </c>
      <c r="C12" s="4">
        <v>600440182</v>
      </c>
      <c r="D12" s="4">
        <v>416201739</v>
      </c>
      <c r="E12" s="4">
        <v>263849963</v>
      </c>
      <c r="F12" s="5">
        <v>9.1669220385886003</v>
      </c>
      <c r="G12" s="5">
        <v>6.7765033737935596</v>
      </c>
      <c r="H12" s="5">
        <v>4.4200168194152196</v>
      </c>
      <c r="I12" s="5">
        <v>-36.605271368171799</v>
      </c>
    </row>
    <row r="13" spans="1:9" x14ac:dyDescent="0.3">
      <c r="A13">
        <v>7</v>
      </c>
      <c r="B13" t="s">
        <v>18</v>
      </c>
      <c r="C13" s="4">
        <v>371669693</v>
      </c>
      <c r="D13" s="4">
        <v>287692627</v>
      </c>
      <c r="E13" s="4">
        <v>177607060</v>
      </c>
      <c r="F13" s="5">
        <v>5.6742823048394202</v>
      </c>
      <c r="G13" s="5">
        <v>4.6841468326518303</v>
      </c>
      <c r="H13" s="5">
        <v>2.9752749764338202</v>
      </c>
      <c r="I13" s="5">
        <v>-38.264994187703003</v>
      </c>
    </row>
    <row r="14" spans="1:9" x14ac:dyDescent="0.3">
      <c r="A14">
        <v>8</v>
      </c>
      <c r="B14" t="s">
        <v>19</v>
      </c>
      <c r="C14" s="4">
        <v>332654120</v>
      </c>
      <c r="D14" s="4">
        <v>587423422</v>
      </c>
      <c r="E14" s="4">
        <v>148066905</v>
      </c>
      <c r="F14" s="5">
        <v>5.0786314361874201</v>
      </c>
      <c r="G14" s="5">
        <v>9.5642964169074691</v>
      </c>
      <c r="H14" s="5">
        <v>2.4804180491727199</v>
      </c>
      <c r="I14" s="5">
        <v>-74.7938370424732</v>
      </c>
    </row>
    <row r="15" spans="1:9" x14ac:dyDescent="0.3">
      <c r="A15">
        <v>9</v>
      </c>
      <c r="B15" t="s">
        <v>20</v>
      </c>
      <c r="C15" s="4">
        <v>272470800</v>
      </c>
      <c r="D15" s="4">
        <v>214680625</v>
      </c>
      <c r="E15" s="4">
        <v>119429428</v>
      </c>
      <c r="F15" s="5">
        <v>4.1598125113349997</v>
      </c>
      <c r="G15" s="5">
        <v>3.4953817903211801</v>
      </c>
      <c r="H15" s="5">
        <v>2.0006827914284702</v>
      </c>
      <c r="I15" s="5">
        <v>-44.368790616293403</v>
      </c>
    </row>
    <row r="16" spans="1:9" x14ac:dyDescent="0.3">
      <c r="A16">
        <v>10</v>
      </c>
      <c r="B16" t="s">
        <v>21</v>
      </c>
      <c r="C16" s="4">
        <v>230670569</v>
      </c>
      <c r="D16" s="4">
        <v>166677644</v>
      </c>
      <c r="E16" s="4">
        <v>110656043</v>
      </c>
      <c r="F16" s="5">
        <v>3.5216482607419399</v>
      </c>
      <c r="G16" s="5">
        <v>2.7138080191970602</v>
      </c>
      <c r="H16" s="5">
        <v>1.8537109714505999</v>
      </c>
      <c r="I16" s="5">
        <v>-33.610746861768703</v>
      </c>
    </row>
    <row r="17" spans="1:9" x14ac:dyDescent="0.3">
      <c r="A17">
        <v>11</v>
      </c>
      <c r="B17" t="s">
        <v>22</v>
      </c>
      <c r="C17" s="4">
        <v>105690887</v>
      </c>
      <c r="D17" s="4">
        <v>118172803</v>
      </c>
      <c r="E17" s="4">
        <v>81698205</v>
      </c>
      <c r="F17" s="5">
        <v>1.6135830851478199</v>
      </c>
      <c r="G17" s="5">
        <v>1.9240630761039199</v>
      </c>
      <c r="H17" s="5">
        <v>1.3686090235155099</v>
      </c>
      <c r="I17" s="5">
        <v>-30.865475874343101</v>
      </c>
    </row>
    <row r="18" spans="1:9" x14ac:dyDescent="0.3">
      <c r="A18">
        <v>12</v>
      </c>
      <c r="B18" t="s">
        <v>23</v>
      </c>
      <c r="C18" s="4">
        <v>112736335</v>
      </c>
      <c r="D18" s="4">
        <v>87463270</v>
      </c>
      <c r="E18" s="4">
        <v>60761189</v>
      </c>
      <c r="F18" s="5">
        <v>1.72114596064993</v>
      </c>
      <c r="G18" s="5">
        <v>1.42405734695409</v>
      </c>
      <c r="H18" s="5">
        <v>1.0178719537954499</v>
      </c>
      <c r="I18" s="5">
        <v>-30.529479403182599</v>
      </c>
    </row>
    <row r="19" spans="1:9" x14ac:dyDescent="0.3">
      <c r="A19">
        <v>13</v>
      </c>
      <c r="B19" t="s">
        <v>24</v>
      </c>
      <c r="C19" s="4">
        <v>173224128</v>
      </c>
      <c r="D19" s="4">
        <v>129970860</v>
      </c>
      <c r="E19" s="4">
        <v>57397737</v>
      </c>
      <c r="F19" s="5">
        <v>2.6446132756959502</v>
      </c>
      <c r="G19" s="5">
        <v>2.11615639425488</v>
      </c>
      <c r="H19" s="5">
        <v>0.96152737734653804</v>
      </c>
      <c r="I19" s="5">
        <v>-55.8379955322293</v>
      </c>
    </row>
    <row r="20" spans="1:9" x14ac:dyDescent="0.3">
      <c r="A20">
        <v>14</v>
      </c>
      <c r="B20" t="s">
        <v>25</v>
      </c>
      <c r="C20" s="4">
        <v>34338152</v>
      </c>
      <c r="D20" s="4">
        <v>34788676</v>
      </c>
      <c r="E20" s="4">
        <v>45757087</v>
      </c>
      <c r="F20" s="5">
        <v>0.52424066837886196</v>
      </c>
      <c r="G20" s="5">
        <v>0.56642142065584</v>
      </c>
      <c r="H20" s="5">
        <v>0.76652310975478699</v>
      </c>
      <c r="I20" s="5">
        <v>31.528681919369401</v>
      </c>
    </row>
    <row r="21" spans="1:9" x14ac:dyDescent="0.3">
      <c r="A21">
        <v>15</v>
      </c>
      <c r="B21" t="s">
        <v>26</v>
      </c>
      <c r="C21" s="4">
        <v>99120310</v>
      </c>
      <c r="D21" s="4">
        <v>87345339</v>
      </c>
      <c r="E21" s="4">
        <v>43332928</v>
      </c>
      <c r="F21" s="5">
        <v>1.5132700666104599</v>
      </c>
      <c r="G21" s="5">
        <v>1.4221372208601999</v>
      </c>
      <c r="H21" s="5">
        <v>0.72591357761345898</v>
      </c>
      <c r="I21" s="5">
        <v>-50.388963514126402</v>
      </c>
    </row>
    <row r="22" spans="1:9" x14ac:dyDescent="0.3">
      <c r="A22">
        <v>16</v>
      </c>
      <c r="B22" t="s">
        <v>27</v>
      </c>
      <c r="C22" s="4">
        <v>48215623</v>
      </c>
      <c r="D22" s="4">
        <v>44979737</v>
      </c>
      <c r="E22" s="4">
        <v>38519442</v>
      </c>
      <c r="F22" s="5">
        <v>0.73610805927538603</v>
      </c>
      <c r="G22" s="5">
        <v>0.73234999033208503</v>
      </c>
      <c r="H22" s="5">
        <v>0.64527801929041395</v>
      </c>
      <c r="I22" s="5">
        <v>-14.362678465638901</v>
      </c>
    </row>
    <row r="23" spans="1:9" x14ac:dyDescent="0.3">
      <c r="A23">
        <v>17</v>
      </c>
      <c r="B23" t="s">
        <v>28</v>
      </c>
      <c r="C23" s="4">
        <v>55182387</v>
      </c>
      <c r="D23" s="4">
        <v>31235054</v>
      </c>
      <c r="E23" s="4">
        <v>27656951</v>
      </c>
      <c r="F23" s="5">
        <v>0.84246966591623795</v>
      </c>
      <c r="G23" s="5">
        <v>0.508562144214453</v>
      </c>
      <c r="H23" s="5">
        <v>0.46330947787073401</v>
      </c>
      <c r="I23" s="5">
        <v>-11.4554084010868</v>
      </c>
    </row>
    <row r="24" spans="1:9" x14ac:dyDescent="0.3">
      <c r="A24">
        <v>18</v>
      </c>
      <c r="B24" t="s">
        <v>29</v>
      </c>
      <c r="C24" s="4">
        <v>9743397</v>
      </c>
      <c r="D24" s="4">
        <v>14511460</v>
      </c>
      <c r="E24" s="4">
        <v>18791112</v>
      </c>
      <c r="F24" s="5">
        <v>0.14875247088313301</v>
      </c>
      <c r="G24" s="5">
        <v>0.236272337268322</v>
      </c>
      <c r="H24" s="5">
        <v>0.31478886770022102</v>
      </c>
      <c r="I24" s="5">
        <v>29.4915328988262</v>
      </c>
    </row>
    <row r="25" spans="1:9" x14ac:dyDescent="0.3">
      <c r="A25">
        <v>19</v>
      </c>
      <c r="B25" t="s">
        <v>30</v>
      </c>
      <c r="C25" s="4">
        <v>28673319</v>
      </c>
      <c r="D25" s="4">
        <v>18812302</v>
      </c>
      <c r="E25" s="4">
        <v>11164655</v>
      </c>
      <c r="F25" s="5">
        <v>0.43775564617456197</v>
      </c>
      <c r="G25" s="5">
        <v>0.306297682172403</v>
      </c>
      <c r="H25" s="5">
        <v>0.18703039531208199</v>
      </c>
      <c r="I25" s="5">
        <v>-40.652372048885901</v>
      </c>
    </row>
    <row r="26" spans="1:9" x14ac:dyDescent="0.3">
      <c r="A26">
        <v>20</v>
      </c>
      <c r="B26" t="s">
        <v>31</v>
      </c>
      <c r="C26" s="4">
        <v>4231024</v>
      </c>
      <c r="D26" s="4">
        <v>3730834</v>
      </c>
      <c r="E26" s="4">
        <v>9213441</v>
      </c>
      <c r="F26" s="5">
        <v>6.4595055950797994E-2</v>
      </c>
      <c r="G26" s="5">
        <v>6.07446024824604E-2</v>
      </c>
      <c r="H26" s="5">
        <v>0.154343641824539</v>
      </c>
      <c r="I26" s="5">
        <v>146.953925047322</v>
      </c>
    </row>
    <row r="27" spans="1:9" x14ac:dyDescent="0.3">
      <c r="A27">
        <v>21</v>
      </c>
      <c r="B27" t="s">
        <v>32</v>
      </c>
      <c r="C27" s="4">
        <v>39745727</v>
      </c>
      <c r="D27" s="4">
        <v>23276224</v>
      </c>
      <c r="E27" s="4">
        <v>8931455</v>
      </c>
      <c r="F27" s="5">
        <v>0.60679813193452503</v>
      </c>
      <c r="G27" s="5">
        <v>0.378978259062908</v>
      </c>
      <c r="H27" s="5">
        <v>0.14961980995938301</v>
      </c>
      <c r="I27" s="5">
        <v>-61.628419626826101</v>
      </c>
    </row>
    <row r="28" spans="1:9" x14ac:dyDescent="0.3">
      <c r="A28">
        <v>22</v>
      </c>
      <c r="B28" t="s">
        <v>33</v>
      </c>
      <c r="C28" s="4">
        <v>17894748</v>
      </c>
      <c r="D28" s="4">
        <v>14427236</v>
      </c>
      <c r="E28" s="4">
        <v>8242513</v>
      </c>
      <c r="F28" s="5">
        <v>0.27319917076467298</v>
      </c>
      <c r="G28" s="5">
        <v>0.234901020989045</v>
      </c>
      <c r="H28" s="5">
        <v>0.138078647728477</v>
      </c>
      <c r="I28" s="5">
        <v>-42.868384491665601</v>
      </c>
    </row>
    <row r="29" spans="1:9" x14ac:dyDescent="0.3">
      <c r="A29">
        <v>23</v>
      </c>
      <c r="B29" t="s">
        <v>34</v>
      </c>
      <c r="C29" s="4">
        <v>6030420</v>
      </c>
      <c r="D29" s="4">
        <v>3725856</v>
      </c>
      <c r="E29" s="4">
        <v>8221480</v>
      </c>
      <c r="F29" s="5">
        <v>9.2066440017076506E-2</v>
      </c>
      <c r="G29" s="5">
        <v>6.0663551802865E-2</v>
      </c>
      <c r="H29" s="5">
        <v>0.13772630273397399</v>
      </c>
      <c r="I29" s="5">
        <v>120.66016507347599</v>
      </c>
    </row>
    <row r="30" spans="1:9" x14ac:dyDescent="0.3">
      <c r="A30">
        <v>24</v>
      </c>
      <c r="B30" t="s">
        <v>35</v>
      </c>
      <c r="C30" s="4">
        <v>960955</v>
      </c>
      <c r="D30" s="4">
        <v>5083276</v>
      </c>
      <c r="E30" s="4">
        <v>8042901</v>
      </c>
      <c r="F30" s="5">
        <v>1.46709028337346E-2</v>
      </c>
      <c r="G30" s="5">
        <v>8.2764759817411104E-2</v>
      </c>
      <c r="H30" s="5">
        <v>0.134734745810412</v>
      </c>
      <c r="I30" s="5">
        <v>58.222787824229897</v>
      </c>
    </row>
    <row r="31" spans="1:9" x14ac:dyDescent="0.3">
      <c r="A31">
        <v>25</v>
      </c>
      <c r="B31" t="s">
        <v>36</v>
      </c>
      <c r="C31" s="4">
        <v>5345189</v>
      </c>
      <c r="D31" s="4">
        <v>8373836</v>
      </c>
      <c r="E31" s="4">
        <v>5471903</v>
      </c>
      <c r="F31" s="5">
        <v>8.1605016308720996E-2</v>
      </c>
      <c r="G31" s="5">
        <v>0.13634091977110599</v>
      </c>
      <c r="H31" s="5">
        <v>9.1665365494891501E-2</v>
      </c>
      <c r="I31" s="5">
        <v>-34.654762763445603</v>
      </c>
    </row>
    <row r="32" spans="1:9" x14ac:dyDescent="0.3">
      <c r="A32">
        <v>26</v>
      </c>
      <c r="B32" t="s">
        <v>37</v>
      </c>
      <c r="C32" s="4">
        <v>1923276</v>
      </c>
      <c r="D32" s="4">
        <v>373693</v>
      </c>
      <c r="E32" s="4">
        <v>5003560</v>
      </c>
      <c r="F32" s="5">
        <v>2.9362660393518699E-2</v>
      </c>
      <c r="G32" s="5">
        <v>6.0843856187324501E-3</v>
      </c>
      <c r="H32" s="5">
        <v>8.3819679584162796E-2</v>
      </c>
      <c r="I32" s="5">
        <v>1238.949351473</v>
      </c>
    </row>
    <row r="33" spans="1:9" x14ac:dyDescent="0.3">
      <c r="A33">
        <v>27</v>
      </c>
      <c r="B33" t="s">
        <v>38</v>
      </c>
      <c r="C33" s="4">
        <v>5766731</v>
      </c>
      <c r="D33" s="4">
        <v>6324008</v>
      </c>
      <c r="E33" s="4">
        <v>4138025</v>
      </c>
      <c r="F33" s="5">
        <v>8.8040699272374998E-2</v>
      </c>
      <c r="G33" s="5">
        <v>0.10296607998530601</v>
      </c>
      <c r="H33" s="5">
        <v>6.9320229918548998E-2</v>
      </c>
      <c r="I33" s="5">
        <v>-34.5664173732861</v>
      </c>
    </row>
    <row r="34" spans="1:9" x14ac:dyDescent="0.3">
      <c r="A34">
        <v>28</v>
      </c>
      <c r="B34" t="s">
        <v>39</v>
      </c>
      <c r="C34" s="4">
        <v>4241330</v>
      </c>
      <c r="D34" s="4">
        <v>5749467</v>
      </c>
      <c r="E34" s="4">
        <v>3864922</v>
      </c>
      <c r="F34" s="5">
        <v>6.4752397683349894E-2</v>
      </c>
      <c r="G34" s="5">
        <v>9.3611532274291503E-2</v>
      </c>
      <c r="H34" s="5">
        <v>6.4745206144781298E-2</v>
      </c>
      <c r="I34" s="5">
        <v>-32.777734005604302</v>
      </c>
    </row>
    <row r="35" spans="1:9" x14ac:dyDescent="0.3">
      <c r="A35">
        <v>29</v>
      </c>
      <c r="B35" t="s">
        <v>40</v>
      </c>
      <c r="C35" s="4">
        <v>25037117</v>
      </c>
      <c r="D35" s="4">
        <v>1891517</v>
      </c>
      <c r="E35" s="4">
        <v>3836386</v>
      </c>
      <c r="F35" s="5">
        <v>0.38224173946110301</v>
      </c>
      <c r="G35" s="5">
        <v>3.0797255587843402E-2</v>
      </c>
      <c r="H35" s="5">
        <v>6.4267170830602197E-2</v>
      </c>
      <c r="I35" s="5">
        <v>102.82059320640499</v>
      </c>
    </row>
    <row r="36" spans="1:9" x14ac:dyDescent="0.3">
      <c r="A36">
        <v>30</v>
      </c>
      <c r="B36" t="s">
        <v>41</v>
      </c>
      <c r="C36" s="4">
        <v>23224026</v>
      </c>
      <c r="D36" s="4">
        <v>12271355</v>
      </c>
      <c r="E36" s="4">
        <v>3291278</v>
      </c>
      <c r="F36" s="5">
        <v>0.35456127378922597</v>
      </c>
      <c r="G36" s="5">
        <v>0.19979945004150601</v>
      </c>
      <c r="H36" s="5">
        <v>5.5135516988385098E-2</v>
      </c>
      <c r="I36" s="5">
        <v>-73.179180294270694</v>
      </c>
    </row>
    <row r="37" spans="1:9" x14ac:dyDescent="0.3">
      <c r="A37">
        <v>31</v>
      </c>
      <c r="B37" t="s">
        <v>42</v>
      </c>
      <c r="C37" s="4">
        <v>5414908</v>
      </c>
      <c r="D37" s="4">
        <v>3451310</v>
      </c>
      <c r="E37" s="4">
        <v>2377897</v>
      </c>
      <c r="F37" s="5">
        <v>8.2669416488401704E-2</v>
      </c>
      <c r="G37" s="5">
        <v>5.6193455402663399E-2</v>
      </c>
      <c r="H37" s="5">
        <v>3.9834550724712398E-2</v>
      </c>
      <c r="I37" s="5">
        <v>-31.1016106927514</v>
      </c>
    </row>
    <row r="38" spans="1:9" x14ac:dyDescent="0.3">
      <c r="A38">
        <v>32</v>
      </c>
      <c r="B38" t="s">
        <v>43</v>
      </c>
      <c r="C38" s="4">
        <v>5239</v>
      </c>
      <c r="D38" s="4">
        <v>1732385</v>
      </c>
      <c r="E38" s="4">
        <v>2079342</v>
      </c>
      <c r="F38" s="5">
        <v>7.9983828530925504E-5</v>
      </c>
      <c r="G38" s="5">
        <v>2.8206304052010099E-2</v>
      </c>
      <c r="H38" s="5">
        <v>3.4833154830938802E-2</v>
      </c>
      <c r="I38" s="5">
        <v>20.0277074668737</v>
      </c>
    </row>
    <row r="39" spans="1:9" x14ac:dyDescent="0.3">
      <c r="A39">
        <v>33</v>
      </c>
      <c r="B39" t="s">
        <v>44</v>
      </c>
      <c r="C39" s="4">
        <v>922143</v>
      </c>
      <c r="D39" s="4">
        <v>1737561</v>
      </c>
      <c r="E39" s="4">
        <v>1874325</v>
      </c>
      <c r="F39" s="5">
        <v>1.40783599146771E-2</v>
      </c>
      <c r="G39" s="5">
        <v>2.8290578523200501E-2</v>
      </c>
      <c r="H39" s="5">
        <v>3.1398708307002601E-2</v>
      </c>
      <c r="I39" s="5">
        <v>7.8710330169703404</v>
      </c>
    </row>
    <row r="40" spans="1:9" x14ac:dyDescent="0.3">
      <c r="A40">
        <v>34</v>
      </c>
      <c r="B40" t="s">
        <v>45</v>
      </c>
      <c r="C40" s="4">
        <v>25703</v>
      </c>
      <c r="D40" s="4">
        <v>551599</v>
      </c>
      <c r="E40" s="4">
        <v>1735122</v>
      </c>
      <c r="F40" s="5">
        <v>3.9240777719610202E-4</v>
      </c>
      <c r="G40" s="5">
        <v>8.9810112121640005E-3</v>
      </c>
      <c r="H40" s="5">
        <v>2.9066778469616E-2</v>
      </c>
      <c r="I40" s="5">
        <v>214.562209141061</v>
      </c>
    </row>
    <row r="41" spans="1:9" x14ac:dyDescent="0.3">
      <c r="A41">
        <v>35</v>
      </c>
      <c r="B41" t="s">
        <v>46</v>
      </c>
      <c r="C41" s="4">
        <v>387942</v>
      </c>
      <c r="D41" s="4">
        <v>524412</v>
      </c>
      <c r="E41" s="4">
        <v>1671439</v>
      </c>
      <c r="F41" s="5">
        <v>5.9227116640473898E-3</v>
      </c>
      <c r="G41" s="5">
        <v>8.5383585753298092E-3</v>
      </c>
      <c r="H41" s="5">
        <v>2.79999603131517E-2</v>
      </c>
      <c r="I41" s="5">
        <v>218.72630679694601</v>
      </c>
    </row>
    <row r="42" spans="1:9" x14ac:dyDescent="0.3">
      <c r="A42">
        <v>36</v>
      </c>
      <c r="B42" t="s">
        <v>47</v>
      </c>
      <c r="C42" s="4"/>
      <c r="D42" s="4">
        <v>897905</v>
      </c>
      <c r="E42" s="4">
        <v>1659140</v>
      </c>
      <c r="F42" s="5"/>
      <c r="G42" s="5">
        <v>1.46194878389158E-2</v>
      </c>
      <c r="H42" s="5">
        <v>2.7793927360772699E-2</v>
      </c>
      <c r="I42" s="5">
        <v>84.779013370011299</v>
      </c>
    </row>
    <row r="43" spans="1:9" x14ac:dyDescent="0.3">
      <c r="A43">
        <v>37</v>
      </c>
      <c r="B43" t="s">
        <v>48</v>
      </c>
      <c r="C43" s="4">
        <v>1191149</v>
      </c>
      <c r="D43" s="4">
        <v>275841</v>
      </c>
      <c r="E43" s="4">
        <v>911051</v>
      </c>
      <c r="F43" s="5">
        <v>1.81852753141407E-2</v>
      </c>
      <c r="G43" s="5">
        <v>4.4911812997748901E-3</v>
      </c>
      <c r="H43" s="5">
        <v>1.5261934083898501E-2</v>
      </c>
      <c r="I43" s="5">
        <v>230.28121272762201</v>
      </c>
    </row>
    <row r="44" spans="1:9" x14ac:dyDescent="0.3">
      <c r="A44">
        <v>38</v>
      </c>
      <c r="B44" t="s">
        <v>49</v>
      </c>
      <c r="C44" s="4"/>
      <c r="D44" s="4"/>
      <c r="E44" s="4">
        <v>816833</v>
      </c>
      <c r="F44" s="5"/>
      <c r="G44" s="5"/>
      <c r="H44" s="5">
        <v>1.3683593348290101E-2</v>
      </c>
      <c r="I44" s="5"/>
    </row>
    <row r="45" spans="1:9" x14ac:dyDescent="0.3">
      <c r="A45">
        <v>39</v>
      </c>
      <c r="B45" t="s">
        <v>50</v>
      </c>
      <c r="C45" s="4"/>
      <c r="D45" s="4"/>
      <c r="E45" s="4">
        <v>680699</v>
      </c>
      <c r="F45" s="5"/>
      <c r="G45" s="5"/>
      <c r="H45" s="5">
        <v>1.1403075424949401E-2</v>
      </c>
      <c r="I45" s="5"/>
    </row>
    <row r="46" spans="1:9" x14ac:dyDescent="0.3">
      <c r="A46">
        <v>40</v>
      </c>
      <c r="B46" t="s">
        <v>51</v>
      </c>
      <c r="C46" s="4">
        <v>787892</v>
      </c>
      <c r="D46" s="4">
        <v>2264846</v>
      </c>
      <c r="E46" s="4">
        <v>652738</v>
      </c>
      <c r="F46" s="5">
        <v>1.20287494996923E-2</v>
      </c>
      <c r="G46" s="5">
        <v>3.6875714640209202E-2</v>
      </c>
      <c r="H46" s="5">
        <v>1.09346725156503E-2</v>
      </c>
      <c r="I46" s="5">
        <v>-71.179585720177002</v>
      </c>
    </row>
    <row r="47" spans="1:9" x14ac:dyDescent="0.3">
      <c r="A47">
        <v>41</v>
      </c>
      <c r="B47" t="s">
        <v>52</v>
      </c>
      <c r="C47" s="4">
        <v>21978</v>
      </c>
      <c r="D47" s="4">
        <v>35876</v>
      </c>
      <c r="E47" s="4">
        <v>622072</v>
      </c>
      <c r="F47" s="5">
        <v>3.3553819115340297E-4</v>
      </c>
      <c r="G47" s="5">
        <v>5.8412498617219305E-4</v>
      </c>
      <c r="H47" s="5">
        <v>1.04209554233944E-2</v>
      </c>
      <c r="I47" s="5">
        <v>1633.9502731631201</v>
      </c>
    </row>
    <row r="48" spans="1:9" x14ac:dyDescent="0.3">
      <c r="A48">
        <v>42</v>
      </c>
      <c r="B48" t="s">
        <v>53</v>
      </c>
      <c r="C48" s="4"/>
      <c r="D48" s="4"/>
      <c r="E48" s="4">
        <v>355833</v>
      </c>
      <c r="F48" s="5"/>
      <c r="G48" s="5"/>
      <c r="H48" s="5">
        <v>5.9609174358799298E-3</v>
      </c>
      <c r="I48" s="5"/>
    </row>
    <row r="49" spans="1:9" x14ac:dyDescent="0.3">
      <c r="A49">
        <v>43</v>
      </c>
      <c r="B49" t="s">
        <v>54</v>
      </c>
      <c r="C49" s="4">
        <v>749443</v>
      </c>
      <c r="D49" s="4">
        <v>573983</v>
      </c>
      <c r="E49" s="4">
        <v>290949</v>
      </c>
      <c r="F49" s="5">
        <v>1.1441748502710901E-2</v>
      </c>
      <c r="G49" s="5">
        <v>9.3454624801559208E-3</v>
      </c>
      <c r="H49" s="5">
        <v>4.8739801172230498E-3</v>
      </c>
      <c r="I49" s="5">
        <v>-49.310519649536701</v>
      </c>
    </row>
    <row r="50" spans="1:9" x14ac:dyDescent="0.3">
      <c r="A50">
        <v>44</v>
      </c>
      <c r="B50" t="s">
        <v>55</v>
      </c>
      <c r="C50" s="4"/>
      <c r="D50" s="4"/>
      <c r="E50" s="4">
        <v>167059</v>
      </c>
      <c r="F50" s="5"/>
      <c r="G50" s="5"/>
      <c r="H50" s="5">
        <v>2.7985737857946398E-3</v>
      </c>
      <c r="I50" s="5"/>
    </row>
    <row r="51" spans="1:9" x14ac:dyDescent="0.3">
      <c r="A51">
        <v>45</v>
      </c>
      <c r="B51" t="s">
        <v>56</v>
      </c>
      <c r="C51" s="4">
        <v>11617</v>
      </c>
      <c r="D51" s="4">
        <v>20470</v>
      </c>
      <c r="E51" s="4">
        <v>129307</v>
      </c>
      <c r="F51" s="5">
        <v>1.77356773438397E-4</v>
      </c>
      <c r="G51" s="5">
        <v>3.3328794924029399E-4</v>
      </c>
      <c r="H51" s="5">
        <v>2.1661519614013499E-3</v>
      </c>
      <c r="I51" s="5">
        <v>531.69027845627795</v>
      </c>
    </row>
    <row r="52" spans="1:9" x14ac:dyDescent="0.3">
      <c r="A52">
        <v>46</v>
      </c>
      <c r="B52" t="s">
        <v>57</v>
      </c>
      <c r="C52" s="4">
        <v>1359242</v>
      </c>
      <c r="D52" s="4">
        <v>60211</v>
      </c>
      <c r="E52" s="4">
        <v>127744</v>
      </c>
      <c r="F52" s="5">
        <v>2.0751551643449599E-2</v>
      </c>
      <c r="G52" s="5">
        <v>9.8034199861784794E-4</v>
      </c>
      <c r="H52" s="5">
        <v>2.1399685721365E-3</v>
      </c>
      <c r="I52" s="5">
        <v>112.160568666855</v>
      </c>
    </row>
    <row r="53" spans="1:9" x14ac:dyDescent="0.3">
      <c r="A53">
        <v>47</v>
      </c>
      <c r="B53" t="s">
        <v>58</v>
      </c>
      <c r="C53" s="4">
        <v>175763</v>
      </c>
      <c r="D53" s="4">
        <v>260011</v>
      </c>
      <c r="E53" s="4">
        <v>99001</v>
      </c>
      <c r="F53" s="5">
        <v>2.68337424204639E-3</v>
      </c>
      <c r="G53" s="5">
        <v>4.2334407899324899E-3</v>
      </c>
      <c r="H53" s="5">
        <v>1.65846559220069E-3</v>
      </c>
      <c r="I53" s="5">
        <v>-61.9243032025568</v>
      </c>
    </row>
    <row r="54" spans="1:9" x14ac:dyDescent="0.3">
      <c r="A54">
        <v>48</v>
      </c>
      <c r="B54" t="s">
        <v>59</v>
      </c>
      <c r="C54" s="4">
        <v>323834</v>
      </c>
      <c r="D54" s="4">
        <v>259897</v>
      </c>
      <c r="E54" s="4">
        <v>98227</v>
      </c>
      <c r="F54" s="5">
        <v>4.9439746380003299E-3</v>
      </c>
      <c r="G54" s="5">
        <v>4.2315846674990101E-3</v>
      </c>
      <c r="H54" s="5">
        <v>1.64549953763192E-3</v>
      </c>
      <c r="I54" s="5">
        <v>-62.205412144041702</v>
      </c>
    </row>
    <row r="55" spans="1:9" x14ac:dyDescent="0.3">
      <c r="A55">
        <v>49</v>
      </c>
      <c r="B55" t="s">
        <v>60</v>
      </c>
      <c r="C55" s="4">
        <v>116819</v>
      </c>
      <c r="D55" s="4">
        <v>88228</v>
      </c>
      <c r="E55" s="4">
        <v>92713</v>
      </c>
      <c r="F55" s="5">
        <v>1.78347601930792E-3</v>
      </c>
      <c r="G55" s="5">
        <v>1.4365085093098499E-3</v>
      </c>
      <c r="H55" s="5">
        <v>1.5531289628357601E-3</v>
      </c>
      <c r="I55" s="5">
        <v>5.0834202294056299</v>
      </c>
    </row>
    <row r="56" spans="1:9" x14ac:dyDescent="0.3">
      <c r="A56">
        <v>50</v>
      </c>
      <c r="B56" t="s">
        <v>61</v>
      </c>
      <c r="C56" s="4">
        <v>33785</v>
      </c>
      <c r="D56" s="4">
        <v>2892</v>
      </c>
      <c r="E56" s="4">
        <v>65164</v>
      </c>
      <c r="F56" s="5">
        <v>5.15795695155052E-4</v>
      </c>
      <c r="G56" s="5">
        <v>4.7086895417827602E-5</v>
      </c>
      <c r="H56" s="5">
        <v>1.09162788103318E-3</v>
      </c>
      <c r="I56" s="5">
        <v>2153.2503457814701</v>
      </c>
    </row>
    <row r="57" spans="1:9" x14ac:dyDescent="0.3">
      <c r="A57">
        <v>51</v>
      </c>
      <c r="B57" t="s">
        <v>62</v>
      </c>
      <c r="C57" s="4">
        <v>51111</v>
      </c>
      <c r="D57" s="4">
        <v>71472</v>
      </c>
      <c r="E57" s="4">
        <v>55626</v>
      </c>
      <c r="F57" s="5">
        <v>7.8031178851768095E-4</v>
      </c>
      <c r="G57" s="5">
        <v>1.16369107513934E-3</v>
      </c>
      <c r="H57" s="5">
        <v>9.3184722408617905E-4</v>
      </c>
      <c r="I57" s="5">
        <v>-22.170920080590999</v>
      </c>
    </row>
    <row r="58" spans="1:9" x14ac:dyDescent="0.3">
      <c r="A58">
        <v>52</v>
      </c>
      <c r="B58" t="s">
        <v>63</v>
      </c>
      <c r="C58" s="4"/>
      <c r="D58" s="4"/>
      <c r="E58" s="4">
        <v>52607</v>
      </c>
      <c r="F58" s="5"/>
      <c r="G58" s="5"/>
      <c r="H58" s="5">
        <v>8.8127291046455997E-4</v>
      </c>
      <c r="I58" s="5"/>
    </row>
    <row r="59" spans="1:9" x14ac:dyDescent="0.3">
      <c r="A59">
        <v>53</v>
      </c>
      <c r="B59" t="s">
        <v>64</v>
      </c>
      <c r="C59" s="4"/>
      <c r="D59" s="4"/>
      <c r="E59" s="4">
        <v>52020</v>
      </c>
      <c r="F59" s="5"/>
      <c r="G59" s="5"/>
      <c r="H59" s="5">
        <v>8.7143948148281402E-4</v>
      </c>
      <c r="I59" s="5"/>
    </row>
    <row r="60" spans="1:9" x14ac:dyDescent="0.3">
      <c r="A60">
        <v>54</v>
      </c>
      <c r="B60" t="s">
        <v>65</v>
      </c>
      <c r="C60" s="4">
        <v>240279</v>
      </c>
      <c r="D60" s="4">
        <v>46215</v>
      </c>
      <c r="E60" s="4">
        <v>49822</v>
      </c>
      <c r="F60" s="5">
        <v>3.6683402053029699E-3</v>
      </c>
      <c r="G60" s="5">
        <v>7.5246226546850001E-4</v>
      </c>
      <c r="H60" s="5">
        <v>8.3461856682884999E-4</v>
      </c>
      <c r="I60" s="5">
        <v>7.8048252731797003</v>
      </c>
    </row>
    <row r="61" spans="1:9" x14ac:dyDescent="0.3">
      <c r="A61">
        <v>55</v>
      </c>
      <c r="B61" t="s">
        <v>66</v>
      </c>
      <c r="C61" s="4">
        <v>4150655</v>
      </c>
      <c r="D61" s="4">
        <v>58037</v>
      </c>
      <c r="E61" s="4">
        <v>43168</v>
      </c>
      <c r="F61" s="5">
        <v>6.3368062189545396E-2</v>
      </c>
      <c r="G61" s="5">
        <v>9.4494541817581601E-4</v>
      </c>
      <c r="H61" s="5">
        <v>7.2315070235774899E-4</v>
      </c>
      <c r="I61" s="5">
        <v>-25.619863190723201</v>
      </c>
    </row>
    <row r="62" spans="1:9" x14ac:dyDescent="0.3">
      <c r="A62">
        <v>56</v>
      </c>
      <c r="B62" t="s">
        <v>67</v>
      </c>
      <c r="C62" s="4">
        <v>1436106</v>
      </c>
      <c r="D62" s="4"/>
      <c r="E62" s="4">
        <v>36750</v>
      </c>
      <c r="F62" s="5">
        <v>2.19250345593116E-2</v>
      </c>
      <c r="G62" s="5"/>
      <c r="H62" s="5">
        <v>6.1563631188953105E-4</v>
      </c>
      <c r="I62" s="5"/>
    </row>
    <row r="63" spans="1:9" x14ac:dyDescent="0.3">
      <c r="A63">
        <v>57</v>
      </c>
      <c r="B63" t="s">
        <v>68</v>
      </c>
      <c r="C63" s="4"/>
      <c r="D63" s="4"/>
      <c r="E63" s="4">
        <v>26564</v>
      </c>
      <c r="F63" s="5"/>
      <c r="G63" s="5"/>
      <c r="H63" s="5">
        <v>4.4500035344308901E-4</v>
      </c>
      <c r="I63" s="5"/>
    </row>
    <row r="64" spans="1:9" x14ac:dyDescent="0.3">
      <c r="A64">
        <v>58</v>
      </c>
      <c r="B64" t="s">
        <v>69</v>
      </c>
      <c r="C64" s="4">
        <v>44874</v>
      </c>
      <c r="D64" s="4"/>
      <c r="E64" s="4">
        <v>24765</v>
      </c>
      <c r="F64" s="5">
        <v>6.8509149102820202E-4</v>
      </c>
      <c r="G64" s="5"/>
      <c r="H64" s="5">
        <v>4.1486349017535399E-4</v>
      </c>
      <c r="I64" s="5"/>
    </row>
    <row r="65" spans="1:9" x14ac:dyDescent="0.3">
      <c r="A65">
        <v>59</v>
      </c>
      <c r="B65" t="s">
        <v>70</v>
      </c>
      <c r="C65" s="4">
        <v>62592</v>
      </c>
      <c r="D65" s="4">
        <v>20492</v>
      </c>
      <c r="E65" s="4">
        <v>23202</v>
      </c>
      <c r="F65" s="5">
        <v>9.5559224955290905E-4</v>
      </c>
      <c r="G65" s="5">
        <v>3.3364614830640502E-4</v>
      </c>
      <c r="H65" s="5">
        <v>3.8868010091050101E-4</v>
      </c>
      <c r="I65" s="5">
        <v>13.2246730431388</v>
      </c>
    </row>
    <row r="66" spans="1:9" x14ac:dyDescent="0.3">
      <c r="A66">
        <v>60</v>
      </c>
      <c r="B66" t="s">
        <v>71</v>
      </c>
      <c r="C66" s="4">
        <v>1084207</v>
      </c>
      <c r="D66" s="4">
        <v>656057</v>
      </c>
      <c r="E66" s="4">
        <v>22281</v>
      </c>
      <c r="F66" s="5">
        <v>1.6552591483112999E-2</v>
      </c>
      <c r="G66" s="5">
        <v>1.0681772941609199E-2</v>
      </c>
      <c r="H66" s="5">
        <v>3.7325150109416698E-4</v>
      </c>
      <c r="I66" s="5">
        <v>-96.603801194103596</v>
      </c>
    </row>
    <row r="67" spans="1:9" x14ac:dyDescent="0.3">
      <c r="A67">
        <v>61</v>
      </c>
      <c r="B67" t="s">
        <v>72</v>
      </c>
      <c r="C67" s="4">
        <v>174388</v>
      </c>
      <c r="D67" s="4">
        <v>3240</v>
      </c>
      <c r="E67" s="4">
        <v>22028</v>
      </c>
      <c r="F67" s="5">
        <v>2.66238211297023E-3</v>
      </c>
      <c r="G67" s="5">
        <v>5.2752953372669898E-5</v>
      </c>
      <c r="H67" s="5">
        <v>3.6901324294700899E-4</v>
      </c>
      <c r="I67" s="5">
        <v>579.87654320987599</v>
      </c>
    </row>
    <row r="68" spans="1:9" x14ac:dyDescent="0.3">
      <c r="A68">
        <v>62</v>
      </c>
      <c r="B68" t="s">
        <v>73</v>
      </c>
      <c r="C68" s="4">
        <v>649809</v>
      </c>
      <c r="D68" s="4">
        <v>83448</v>
      </c>
      <c r="E68" s="4">
        <v>21475</v>
      </c>
      <c r="F68" s="5">
        <v>9.9206359293476203E-3</v>
      </c>
      <c r="G68" s="5">
        <v>1.3586816213094299E-3</v>
      </c>
      <c r="H68" s="5">
        <v>3.5974938225381402E-4</v>
      </c>
      <c r="I68" s="5">
        <v>-74.265410794746401</v>
      </c>
    </row>
    <row r="69" spans="1:9" x14ac:dyDescent="0.3">
      <c r="A69">
        <v>63</v>
      </c>
      <c r="B69" t="s">
        <v>74</v>
      </c>
      <c r="C69" s="4"/>
      <c r="D69" s="4">
        <v>23705</v>
      </c>
      <c r="E69" s="4">
        <v>13863</v>
      </c>
      <c r="F69" s="5"/>
      <c r="G69" s="5">
        <v>3.8595949373430302E-4</v>
      </c>
      <c r="H69" s="5">
        <v>2.3223309365236899E-4</v>
      </c>
      <c r="I69" s="5">
        <v>-41.518666947901302</v>
      </c>
    </row>
    <row r="70" spans="1:9" x14ac:dyDescent="0.3">
      <c r="A70">
        <v>64</v>
      </c>
      <c r="B70" t="s">
        <v>75</v>
      </c>
      <c r="C70" s="4">
        <v>7390</v>
      </c>
      <c r="D70" s="4">
        <v>3825</v>
      </c>
      <c r="E70" s="4">
        <v>12675</v>
      </c>
      <c r="F70" s="5">
        <v>1.1282315190752801E-4</v>
      </c>
      <c r="G70" s="5">
        <v>6.2277792176068599E-5</v>
      </c>
      <c r="H70" s="5">
        <v>2.1233170757006299E-4</v>
      </c>
      <c r="I70" s="5">
        <v>231.37254901960799</v>
      </c>
    </row>
    <row r="71" spans="1:9" x14ac:dyDescent="0.3">
      <c r="A71">
        <v>65</v>
      </c>
      <c r="B71" t="s">
        <v>76</v>
      </c>
      <c r="C71" s="4">
        <v>47299</v>
      </c>
      <c r="D71" s="4">
        <v>39461</v>
      </c>
      <c r="E71" s="4">
        <v>12428</v>
      </c>
      <c r="F71" s="5">
        <v>7.2211397321707304E-4</v>
      </c>
      <c r="G71" s="5">
        <v>6.4249515217250797E-4</v>
      </c>
      <c r="H71" s="5">
        <v>2.08193961473826E-4</v>
      </c>
      <c r="I71" s="5">
        <v>-68.505613137021399</v>
      </c>
    </row>
    <row r="72" spans="1:9" x14ac:dyDescent="0.3">
      <c r="A72">
        <v>66</v>
      </c>
      <c r="B72" t="s">
        <v>77</v>
      </c>
      <c r="C72" s="4"/>
      <c r="D72" s="4"/>
      <c r="E72" s="4">
        <v>11875</v>
      </c>
      <c r="F72" s="5"/>
      <c r="G72" s="5"/>
      <c r="H72" s="5">
        <v>1.9893010078063099E-4</v>
      </c>
      <c r="I72" s="5"/>
    </row>
    <row r="73" spans="1:9" x14ac:dyDescent="0.3">
      <c r="A73">
        <v>67</v>
      </c>
      <c r="B73" t="s">
        <v>78</v>
      </c>
      <c r="C73" s="4"/>
      <c r="D73" s="4">
        <v>7501</v>
      </c>
      <c r="E73" s="4">
        <v>6809</v>
      </c>
      <c r="F73" s="5"/>
      <c r="G73" s="5">
        <v>1.2212959976802399E-4</v>
      </c>
      <c r="H73" s="5">
        <v>1.14064425786553E-4</v>
      </c>
      <c r="I73" s="5">
        <v>-9.2254366084522097</v>
      </c>
    </row>
    <row r="74" spans="1:9" x14ac:dyDescent="0.3">
      <c r="A74">
        <v>68</v>
      </c>
      <c r="B74" t="s">
        <v>79</v>
      </c>
      <c r="C74" s="4"/>
      <c r="D74" s="4"/>
      <c r="E74" s="4">
        <v>6119</v>
      </c>
      <c r="F74" s="5"/>
      <c r="G74" s="5"/>
      <c r="H74" s="5">
        <v>1.02505539930668E-4</v>
      </c>
      <c r="I74" s="5"/>
    </row>
    <row r="75" spans="1:9" x14ac:dyDescent="0.3">
      <c r="A75">
        <v>69</v>
      </c>
      <c r="B75" t="s">
        <v>80</v>
      </c>
      <c r="C75" s="4"/>
      <c r="D75" s="4"/>
      <c r="E75" s="4">
        <v>5603</v>
      </c>
      <c r="F75" s="5"/>
      <c r="G75" s="5"/>
      <c r="H75" s="5">
        <v>9.3861503551484203E-5</v>
      </c>
      <c r="I75" s="5"/>
    </row>
    <row r="76" spans="1:9" x14ac:dyDescent="0.3">
      <c r="A76">
        <v>70</v>
      </c>
      <c r="B76" t="s">
        <v>81</v>
      </c>
      <c r="C76" s="4">
        <v>88445</v>
      </c>
      <c r="D76" s="4">
        <v>27963</v>
      </c>
      <c r="E76" s="4">
        <v>5282</v>
      </c>
      <c r="F76" s="5">
        <v>1.3502900771936799E-3</v>
      </c>
      <c r="G76" s="5">
        <v>4.5528729480246002E-4</v>
      </c>
      <c r="H76" s="5">
        <v>8.8484108827224605E-5</v>
      </c>
      <c r="I76" s="5">
        <v>-81.110753495690702</v>
      </c>
    </row>
    <row r="77" spans="1:9" x14ac:dyDescent="0.3">
      <c r="A77">
        <v>71</v>
      </c>
      <c r="B77" t="s">
        <v>82</v>
      </c>
      <c r="C77" s="4">
        <v>11727</v>
      </c>
      <c r="D77" s="4"/>
      <c r="E77" s="4">
        <v>3000</v>
      </c>
      <c r="F77" s="5">
        <v>1.7903614376448999E-4</v>
      </c>
      <c r="G77" s="5"/>
      <c r="H77" s="5">
        <v>5.0256025460369898E-5</v>
      </c>
      <c r="I77" s="5"/>
    </row>
    <row r="78" spans="1:9" x14ac:dyDescent="0.3">
      <c r="A78">
        <v>72</v>
      </c>
      <c r="B78" t="s">
        <v>83</v>
      </c>
      <c r="C78" s="4">
        <v>15260</v>
      </c>
      <c r="D78" s="4">
        <v>14292</v>
      </c>
      <c r="E78" s="4">
        <v>2904</v>
      </c>
      <c r="F78" s="5">
        <v>2.32974465238008E-4</v>
      </c>
      <c r="G78" s="5">
        <v>2.3269913876611099E-4</v>
      </c>
      <c r="H78" s="5">
        <v>4.8647832645638097E-5</v>
      </c>
      <c r="I78" s="5">
        <v>-79.680940386230105</v>
      </c>
    </row>
    <row r="79" spans="1:9" x14ac:dyDescent="0.3">
      <c r="A79">
        <v>73</v>
      </c>
      <c r="B79" t="s">
        <v>84</v>
      </c>
      <c r="C79" s="4">
        <v>399829</v>
      </c>
      <c r="D79" s="4"/>
      <c r="E79" s="4"/>
      <c r="F79" s="5">
        <v>6.1041905282862002E-3</v>
      </c>
      <c r="G79" s="5"/>
      <c r="H79" s="5"/>
      <c r="I79" s="5"/>
    </row>
    <row r="80" spans="1:9" x14ac:dyDescent="0.3">
      <c r="A80">
        <v>74</v>
      </c>
      <c r="B80" t="s">
        <v>85</v>
      </c>
      <c r="C80" s="4">
        <v>770325</v>
      </c>
      <c r="D80" s="4">
        <v>1633296</v>
      </c>
      <c r="E80" s="4"/>
      <c r="F80" s="5">
        <v>1.1760554058615201E-2</v>
      </c>
      <c r="G80" s="5">
        <v>2.6592959176471701E-2</v>
      </c>
      <c r="H80" s="5"/>
      <c r="I80" s="5"/>
    </row>
    <row r="81" spans="1:9" x14ac:dyDescent="0.3">
      <c r="A81">
        <v>75</v>
      </c>
      <c r="B81" t="s">
        <v>86</v>
      </c>
      <c r="C81" s="4">
        <v>4320</v>
      </c>
      <c r="D81" s="4"/>
      <c r="E81" s="4"/>
      <c r="F81" s="5">
        <v>6.5953452806565799E-5</v>
      </c>
      <c r="G81" s="5"/>
      <c r="H81" s="5"/>
      <c r="I81" s="5"/>
    </row>
    <row r="82" spans="1:9" x14ac:dyDescent="0.3">
      <c r="A82">
        <v>76</v>
      </c>
      <c r="B82" t="s">
        <v>87</v>
      </c>
      <c r="C82" s="4">
        <v>7955</v>
      </c>
      <c r="D82" s="4"/>
      <c r="E82" s="4"/>
      <c r="F82" s="5">
        <v>1.21449008582461E-4</v>
      </c>
      <c r="G82" s="5"/>
      <c r="H82" s="5"/>
      <c r="I82" s="5"/>
    </row>
    <row r="83" spans="1:9" x14ac:dyDescent="0.3">
      <c r="A83">
        <v>77</v>
      </c>
      <c r="B83" t="s">
        <v>88</v>
      </c>
      <c r="C83" s="4">
        <v>5126</v>
      </c>
      <c r="D83" s="4"/>
      <c r="E83" s="4"/>
      <c r="F83" s="5">
        <v>7.8258657195938899E-5</v>
      </c>
      <c r="G83" s="5"/>
      <c r="H83" s="5"/>
      <c r="I83" s="5"/>
    </row>
    <row r="84" spans="1:9" x14ac:dyDescent="0.3">
      <c r="A84">
        <v>78</v>
      </c>
      <c r="B84" t="s">
        <v>89</v>
      </c>
      <c r="C84" s="4"/>
      <c r="D84" s="4">
        <v>234502</v>
      </c>
      <c r="E84" s="4"/>
      <c r="F84" s="5"/>
      <c r="G84" s="5">
        <v>3.8181089727771099E-3</v>
      </c>
      <c r="H84" s="5"/>
      <c r="I84" s="5"/>
    </row>
    <row r="85" spans="1:9" x14ac:dyDescent="0.3">
      <c r="A85">
        <v>79</v>
      </c>
      <c r="B85" t="s">
        <v>90</v>
      </c>
      <c r="C85" s="4">
        <v>2700</v>
      </c>
      <c r="D85" s="4">
        <v>8419</v>
      </c>
      <c r="E85" s="4"/>
      <c r="F85" s="5">
        <v>4.1220908004103602E-5</v>
      </c>
      <c r="G85" s="5">
        <v>1.3707626989027999E-4</v>
      </c>
      <c r="H85" s="5"/>
      <c r="I85" s="5"/>
    </row>
    <row r="86" spans="1:9" x14ac:dyDescent="0.3">
      <c r="A86">
        <v>80</v>
      </c>
      <c r="B86" t="s">
        <v>91</v>
      </c>
      <c r="C86" s="4">
        <v>16700</v>
      </c>
      <c r="D86" s="4"/>
      <c r="E86" s="4"/>
      <c r="F86" s="5">
        <v>2.5495894950686301E-4</v>
      </c>
      <c r="G86" s="5"/>
      <c r="H86" s="5"/>
      <c r="I86" s="5"/>
    </row>
    <row r="87" spans="1:9" x14ac:dyDescent="0.3">
      <c r="A87">
        <v>81</v>
      </c>
      <c r="B87" t="s">
        <v>92</v>
      </c>
      <c r="C87" s="4">
        <v>19954</v>
      </c>
      <c r="D87" s="4">
        <v>46478</v>
      </c>
      <c r="E87" s="4"/>
      <c r="F87" s="5">
        <v>3.0463777715328998E-4</v>
      </c>
      <c r="G87" s="5">
        <v>7.5674437248609595E-4</v>
      </c>
      <c r="H87" s="5"/>
      <c r="I87" s="5"/>
    </row>
    <row r="88" spans="1:9" x14ac:dyDescent="0.3">
      <c r="A88">
        <v>82</v>
      </c>
      <c r="B88" t="s">
        <v>93</v>
      </c>
      <c r="C88" s="4"/>
      <c r="D88" s="4">
        <v>14410</v>
      </c>
      <c r="E88" s="4"/>
      <c r="F88" s="5"/>
      <c r="G88" s="5">
        <v>2.34620388302523E-4</v>
      </c>
      <c r="H88" s="5"/>
      <c r="I88" s="5"/>
    </row>
    <row r="89" spans="1:9" x14ac:dyDescent="0.3">
      <c r="A89">
        <v>83</v>
      </c>
      <c r="B89" t="s">
        <v>94</v>
      </c>
      <c r="C89" s="4">
        <v>7031</v>
      </c>
      <c r="D89" s="4"/>
      <c r="E89" s="4"/>
      <c r="F89" s="5">
        <v>1.07342297843279E-4</v>
      </c>
      <c r="G89" s="5"/>
      <c r="H89" s="5"/>
      <c r="I89" s="5"/>
    </row>
    <row r="90" spans="1:9" x14ac:dyDescent="0.3">
      <c r="A90">
        <v>84</v>
      </c>
      <c r="B90" t="s">
        <v>95</v>
      </c>
      <c r="C90" s="4"/>
      <c r="D90" s="4">
        <v>4998</v>
      </c>
      <c r="E90" s="4"/>
      <c r="F90" s="5"/>
      <c r="G90" s="5">
        <v>8.1376315110063004E-5</v>
      </c>
      <c r="H90" s="5"/>
      <c r="I90" s="5"/>
    </row>
    <row r="91" spans="1:9" x14ac:dyDescent="0.3">
      <c r="A91">
        <v>85</v>
      </c>
      <c r="B91" t="s">
        <v>96</v>
      </c>
      <c r="C91" s="4">
        <v>387243</v>
      </c>
      <c r="D91" s="4"/>
      <c r="E91" s="4"/>
      <c r="F91" s="5">
        <v>5.9120400289752201E-3</v>
      </c>
      <c r="G91" s="5"/>
      <c r="H91" s="5"/>
      <c r="I91" s="5"/>
    </row>
    <row r="92" spans="1:9" x14ac:dyDescent="0.3">
      <c r="A92">
        <v>86</v>
      </c>
      <c r="B92" t="s">
        <v>97</v>
      </c>
      <c r="C92" s="4">
        <v>7000</v>
      </c>
      <c r="D92" s="4"/>
      <c r="E92" s="4"/>
      <c r="F92" s="5">
        <v>1.0686902075137999E-4</v>
      </c>
      <c r="G92" s="5"/>
      <c r="H92" s="5"/>
      <c r="I92" s="5"/>
    </row>
    <row r="93" spans="1:9" x14ac:dyDescent="0.3">
      <c r="A93">
        <v>87</v>
      </c>
      <c r="B93" t="s">
        <v>98</v>
      </c>
      <c r="C93" s="4"/>
      <c r="D93" s="4">
        <v>8307</v>
      </c>
      <c r="E93" s="4"/>
      <c r="F93" s="5"/>
      <c r="G93" s="5">
        <v>1.3525271100826199E-4</v>
      </c>
      <c r="H93" s="5"/>
      <c r="I93" s="5"/>
    </row>
    <row r="94" spans="1:9" x14ac:dyDescent="0.3">
      <c r="A94">
        <v>88</v>
      </c>
      <c r="B94" t="s">
        <v>99</v>
      </c>
      <c r="C94" s="4"/>
      <c r="D94" s="4">
        <v>4800</v>
      </c>
      <c r="E94" s="4"/>
      <c r="F94" s="5"/>
      <c r="G94" s="5">
        <v>7.8152523515066495E-5</v>
      </c>
      <c r="H94" s="5"/>
      <c r="I94" s="5"/>
    </row>
    <row r="95" spans="1:9" x14ac:dyDescent="0.3">
      <c r="A95">
        <v>89</v>
      </c>
      <c r="B95" t="s">
        <v>100</v>
      </c>
      <c r="C95" s="4">
        <v>7998</v>
      </c>
      <c r="D95" s="4"/>
      <c r="E95" s="4"/>
      <c r="F95" s="5">
        <v>1.2210548970993399E-4</v>
      </c>
      <c r="G95" s="5"/>
      <c r="H95" s="5"/>
      <c r="I95" s="5"/>
    </row>
    <row r="96" spans="1:9" x14ac:dyDescent="0.3">
      <c r="A96">
        <v>90</v>
      </c>
      <c r="B96" t="s">
        <v>101</v>
      </c>
      <c r="C96" s="4"/>
      <c r="D96" s="4">
        <v>7950</v>
      </c>
      <c r="E96" s="4"/>
      <c r="F96" s="5"/>
      <c r="G96" s="5">
        <v>1.2944011707182899E-4</v>
      </c>
      <c r="H96" s="5"/>
      <c r="I96" s="5"/>
    </row>
    <row r="97" spans="1:9" x14ac:dyDescent="0.3">
      <c r="A97">
        <v>91</v>
      </c>
      <c r="B97" t="s">
        <v>102</v>
      </c>
      <c r="C97" s="4">
        <v>392912</v>
      </c>
      <c r="D97" s="4"/>
      <c r="E97" s="4"/>
      <c r="F97" s="5">
        <v>5.9985886687808701E-3</v>
      </c>
      <c r="G97" s="5"/>
      <c r="H97" s="5"/>
      <c r="I97" s="5"/>
    </row>
    <row r="98" spans="1:9" x14ac:dyDescent="0.3">
      <c r="A98">
        <v>92</v>
      </c>
      <c r="B98" t="s">
        <v>103</v>
      </c>
      <c r="C98" s="4"/>
      <c r="D98" s="4">
        <v>8122</v>
      </c>
      <c r="E98" s="4"/>
      <c r="F98" s="5"/>
      <c r="G98" s="5">
        <v>1.32240582497786E-4</v>
      </c>
      <c r="H98" s="5"/>
      <c r="I98" s="5"/>
    </row>
    <row r="99" spans="1:9" x14ac:dyDescent="0.3">
      <c r="A99">
        <v>93</v>
      </c>
      <c r="B99" t="s">
        <v>104</v>
      </c>
      <c r="C99" s="4">
        <v>5020</v>
      </c>
      <c r="D99" s="4"/>
      <c r="E99" s="4"/>
      <c r="F99" s="5">
        <v>7.6640354881703801E-5</v>
      </c>
      <c r="G99" s="5"/>
      <c r="H99" s="5"/>
      <c r="I99" s="5"/>
    </row>
    <row r="100" spans="1:9" x14ac:dyDescent="0.3">
      <c r="A100">
        <v>94</v>
      </c>
      <c r="B100" t="s">
        <v>105</v>
      </c>
      <c r="C100" s="4">
        <v>4375</v>
      </c>
      <c r="D100" s="4"/>
      <c r="E100" s="4"/>
      <c r="F100" s="5">
        <v>6.6793137969612307E-5</v>
      </c>
      <c r="G100" s="5"/>
      <c r="H100" s="5"/>
      <c r="I100" s="5"/>
    </row>
    <row r="101" spans="1:9" x14ac:dyDescent="0.3">
      <c r="A101">
        <v>95</v>
      </c>
      <c r="B101" t="s">
        <v>106</v>
      </c>
      <c r="C101" s="4">
        <v>7342</v>
      </c>
      <c r="D101" s="4"/>
      <c r="E101" s="4"/>
      <c r="F101" s="5">
        <v>1.1209033576523301E-4</v>
      </c>
      <c r="G101" s="5"/>
      <c r="H101" s="5"/>
      <c r="I101" s="5"/>
    </row>
    <row r="102" spans="1:9" x14ac:dyDescent="0.3">
      <c r="A102">
        <v>96</v>
      </c>
      <c r="B102" t="s">
        <v>107</v>
      </c>
      <c r="C102" s="4"/>
      <c r="D102" s="4">
        <v>546542</v>
      </c>
      <c r="E102" s="4"/>
      <c r="F102" s="5"/>
      <c r="G102" s="5">
        <v>8.8986742722857292E-3</v>
      </c>
      <c r="H102" s="5"/>
      <c r="I102" s="5"/>
    </row>
    <row r="103" spans="1:9" x14ac:dyDescent="0.3">
      <c r="A103">
        <v>97</v>
      </c>
      <c r="B103" t="s">
        <v>108</v>
      </c>
      <c r="C103" s="4">
        <v>44725</v>
      </c>
      <c r="D103" s="4">
        <v>9768</v>
      </c>
      <c r="E103" s="4"/>
      <c r="F103" s="5">
        <v>6.82816707586494E-4</v>
      </c>
      <c r="G103" s="5">
        <v>1.5904038535315999E-4</v>
      </c>
      <c r="H103" s="5"/>
      <c r="I103" s="5"/>
    </row>
    <row r="104" spans="1:9" x14ac:dyDescent="0.3">
      <c r="A104">
        <v>98</v>
      </c>
      <c r="B104" t="s">
        <v>109</v>
      </c>
      <c r="C104" s="4">
        <v>32334</v>
      </c>
      <c r="D104" s="4">
        <v>6920</v>
      </c>
      <c r="E104" s="4"/>
      <c r="F104" s="5">
        <v>4.9364327385358802E-4</v>
      </c>
      <c r="G104" s="5">
        <v>1.12669888067554E-4</v>
      </c>
      <c r="H104" s="5"/>
      <c r="I104" s="5"/>
    </row>
    <row r="105" spans="1:9" x14ac:dyDescent="0.3">
      <c r="A105">
        <v>99</v>
      </c>
      <c r="B105" t="s">
        <v>110</v>
      </c>
      <c r="C105" s="4">
        <v>2566500</v>
      </c>
      <c r="D105" s="4">
        <v>2730947</v>
      </c>
      <c r="E105" s="4"/>
      <c r="F105" s="5">
        <v>3.9182763108345203E-2</v>
      </c>
      <c r="G105" s="5">
        <v>4.44646665908126E-2</v>
      </c>
      <c r="H105" s="5"/>
      <c r="I105" s="5"/>
    </row>
    <row r="106" spans="1:9" x14ac:dyDescent="0.3">
      <c r="A106">
        <v>100</v>
      </c>
      <c r="B106" t="s">
        <v>111</v>
      </c>
      <c r="C106" s="4">
        <v>442743</v>
      </c>
      <c r="D106" s="4">
        <v>3000</v>
      </c>
      <c r="E106" s="4"/>
      <c r="F106" s="5">
        <v>6.7593586935040199E-3</v>
      </c>
      <c r="G106" s="5">
        <v>4.8845327196916599E-5</v>
      </c>
      <c r="H106" s="5"/>
      <c r="I106" s="5"/>
    </row>
    <row r="108" spans="1:9" x14ac:dyDescent="0.3">
      <c r="A108" t="s">
        <v>112</v>
      </c>
    </row>
    <row r="109" spans="1:9" x14ac:dyDescent="0.3">
      <c r="A109" s="6" t="s">
        <v>113</v>
      </c>
    </row>
    <row r="110" spans="1:9" x14ac:dyDescent="0.3">
      <c r="A110" s="6" t="s">
        <v>114</v>
      </c>
    </row>
  </sheetData>
  <mergeCells count="5">
    <mergeCell ref="A4:A5"/>
    <mergeCell ref="B4:B5"/>
    <mergeCell ref="C4:E4"/>
    <mergeCell ref="F4:H4"/>
    <mergeCell ref="I4:I5"/>
  </mergeCells>
  <phoneticPr fontId="3" type="noConversion"/>
  <pageMargins left="0.75" right="0.75" top="0.75" bottom="0.5" header="0.5" footer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2020年1-12月美棉出口統計</vt:lpstr>
      <vt:lpstr>出口量(KG)</vt:lpstr>
      <vt:lpstr>出口值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 ly</dc:creator>
  <cp:lastModifiedBy>user</cp:lastModifiedBy>
  <dcterms:created xsi:type="dcterms:W3CDTF">2021-03-09T01:22:34Z</dcterms:created>
  <dcterms:modified xsi:type="dcterms:W3CDTF">2021-04-08T06:51:46Z</dcterms:modified>
</cp:coreProperties>
</file>